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omments5.xml" ContentType="application/vnd.openxmlformats-officedocument.spreadsheetml.comment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0560" firstSheet="25" activeTab="41"/>
  </bookViews>
  <sheets>
    <sheet name="Efnisyfirlit" sheetId="38" r:id="rId1"/>
    <sheet name="K7_M1" sheetId="33" r:id="rId2"/>
    <sheet name="K7_M2" sheetId="36" r:id="rId3"/>
    <sheet name="K7_M3" sheetId="88" r:id="rId4"/>
    <sheet name="K7_M4" sheetId="34" r:id="rId5"/>
    <sheet name="K7_M5" sheetId="20" r:id="rId6"/>
    <sheet name="K7_M6" sheetId="22" r:id="rId7"/>
    <sheet name="K7_M7" sheetId="24" r:id="rId8"/>
    <sheet name="K7_M8" sheetId="29" r:id="rId9"/>
    <sheet name="K7_M9" sheetId="40" r:id="rId10"/>
    <sheet name="K7_M10" sheetId="42" r:id="rId11"/>
    <sheet name="K7_M11" sheetId="44" r:id="rId12"/>
    <sheet name="K7_M12" sheetId="46" r:id="rId13"/>
    <sheet name="K7_M13" sheetId="48" r:id="rId14"/>
    <sheet name="K7_M14" sheetId="49" r:id="rId15"/>
    <sheet name="K7_M15" sheetId="51" r:id="rId16"/>
    <sheet name="K7_M16" sheetId="53" r:id="rId17"/>
    <sheet name="K7_M17" sheetId="57" r:id="rId18"/>
    <sheet name="K7_M18" sheetId="59" r:id="rId19"/>
    <sheet name="K7_M19" sheetId="61" r:id="rId20"/>
    <sheet name="K7_M20" sheetId="63" r:id="rId21"/>
    <sheet name="K7_M21" sheetId="65" r:id="rId22"/>
    <sheet name="K7_M22" sheetId="96" r:id="rId23"/>
    <sheet name="K7_M23" sheetId="67" r:id="rId24"/>
    <sheet name="K7_M24" sheetId="69" r:id="rId25"/>
    <sheet name="K7_M25" sheetId="73" r:id="rId26"/>
    <sheet name="K7_M26" sheetId="71" r:id="rId27"/>
    <sheet name="K7_M27" sheetId="77" r:id="rId28"/>
    <sheet name="K7_M28" sheetId="75" r:id="rId29"/>
    <sheet name="K7_M29" sheetId="81" r:id="rId30"/>
    <sheet name="K7_M30" sheetId="79" r:id="rId31"/>
    <sheet name="K7_M31" sheetId="99" r:id="rId32"/>
    <sheet name="K7_M32" sheetId="101" r:id="rId33"/>
    <sheet name="K7_M33" sheetId="103" r:id="rId34"/>
    <sheet name="K7_M34" sheetId="105" r:id="rId35"/>
    <sheet name="K7_M35" sheetId="107" r:id="rId36"/>
    <sheet name="K7_M36" sheetId="109" r:id="rId37"/>
    <sheet name="K7_M37" sheetId="111" r:id="rId38"/>
    <sheet name="K7_M38" sheetId="113" r:id="rId39"/>
    <sheet name="K7_M39" sheetId="115" r:id="rId40"/>
    <sheet name="K7_M40" sheetId="117" r:id="rId41"/>
    <sheet name="K7_M41" sheetId="119" r:id="rId42"/>
    <sheet name="K7_M42" sheetId="121" r:id="rId43"/>
    <sheet name="K7_M43" sheetId="123" r:id="rId44"/>
    <sheet name="K7_M44" sheetId="125" r:id="rId45"/>
    <sheet name="K7_M45" sheetId="127" r:id="rId46"/>
    <sheet name="K7_M46" sheetId="129" r:id="rId47"/>
    <sheet name="K7_M47" sheetId="131" r:id="rId48"/>
    <sheet name="K7_M48" sheetId="133" r:id="rId49"/>
    <sheet name="K7_M49" sheetId="135" r:id="rId50"/>
    <sheet name="K7_M50" sheetId="137" r:id="rId51"/>
    <sheet name="K7_M51" sheetId="139" r:id="rId52"/>
    <sheet name="K7_M52" sheetId="141" r:id="rId53"/>
    <sheet name="K7_M53" sheetId="143" r:id="rId54"/>
    <sheet name="K7_M54" sheetId="145" r:id="rId55"/>
    <sheet name="K7_M55" sheetId="147" r:id="rId56"/>
    <sheet name="K7_M56" sheetId="149" r:id="rId57"/>
    <sheet name="K7_M57" sheetId="151" r:id="rId58"/>
    <sheet name="K7_M58" sheetId="153" r:id="rId59"/>
    <sheet name="K7_M59" sheetId="155" r:id="rId60"/>
    <sheet name="K7_M60" sheetId="157" r:id="rId61"/>
    <sheet name="K7_M61" sheetId="159" r:id="rId62"/>
    <sheet name="K7_M62" sheetId="161" r:id="rId63"/>
    <sheet name="K7_M63" sheetId="163" r:id="rId64"/>
    <sheet name="K7_M64" sheetId="165" r:id="rId65"/>
    <sheet name="K7_M65" sheetId="167" r:id="rId66"/>
    <sheet name="K7_Rammi1_M1" sheetId="90" r:id="rId67"/>
    <sheet name="K7_Rammi1_M2" sheetId="92" r:id="rId68"/>
    <sheet name="K7_Rammi1_M3" sheetId="94" r:id="rId69"/>
  </sheets>
  <calcPr calcId="125725"/>
</workbook>
</file>

<file path=xl/calcChain.xml><?xml version="1.0" encoding="utf-8"?>
<calcChain xmlns="http://schemas.openxmlformats.org/spreadsheetml/2006/main">
  <c r="C48" i="111"/>
  <c r="G47"/>
  <c r="F47"/>
</calcChain>
</file>

<file path=xl/comments1.xml><?xml version="1.0" encoding="utf-8"?>
<comments xmlns="http://schemas.openxmlformats.org/spreadsheetml/2006/main">
  <authors>
    <author>SHG</author>
  </authors>
  <commentList>
    <comment ref="AE13" authorId="0">
      <text>
        <r>
          <rPr>
            <b/>
            <sz val="8"/>
            <color indexed="81"/>
            <rFont val="Tahoma"/>
            <family val="2"/>
          </rPr>
          <t xml:space="preserve">IceStat
</t>
        </r>
        <r>
          <rPr>
            <sz val="8"/>
            <color indexed="81"/>
            <rFont val="Tahoma"/>
            <family val="2"/>
          </rPr>
          <t>Calculations for this time period have not been adjusted to reflect a shorter operating cycle of laste statement v. prior statements. There are several methods of treating this which are left at the discretion of the analyst/researcher. Change here will update the growth table (right).</t>
        </r>
      </text>
    </comment>
    <comment ref="AF17" authorId="0">
      <text>
        <r>
          <rPr>
            <b/>
            <sz val="8"/>
            <color indexed="81"/>
            <rFont val="Tahoma"/>
            <family val="2"/>
          </rPr>
          <t xml:space="preserve">IceStat
</t>
        </r>
        <r>
          <rPr>
            <sz val="8"/>
            <color indexed="81"/>
            <rFont val="Tahoma"/>
            <family val="2"/>
          </rPr>
          <t>Calculations for this time period have not been adjusted to reflect a shorter operating cycle of laste statement v. prior statements. There are several methods of treating this which are left at the discretion of the analyst/researcher. Change here will update the growth table (right).</t>
        </r>
      </text>
    </comment>
  </commentList>
</comments>
</file>

<file path=xl/comments2.xml><?xml version="1.0" encoding="utf-8"?>
<comments xmlns="http://schemas.openxmlformats.org/spreadsheetml/2006/main">
  <authors>
    <author>SHG</author>
  </authors>
  <commentList>
    <comment ref="Z13" authorId="0">
      <text>
        <r>
          <rPr>
            <b/>
            <sz val="8"/>
            <color indexed="81"/>
            <rFont val="Tahoma"/>
            <family val="2"/>
          </rPr>
          <t xml:space="preserve">IceStat
</t>
        </r>
        <r>
          <rPr>
            <sz val="8"/>
            <color indexed="81"/>
            <rFont val="Tahoma"/>
            <family val="2"/>
          </rPr>
          <t>Calculations for this time period have not been adjusted to reflect a shorter operating cycle of laste statement v. prior statements. There are several methods of treating this which are left at the discretion of the analyst/researcher. Change here will update the growth table (right).</t>
        </r>
      </text>
    </comment>
    <comment ref="AA17" authorId="0">
      <text>
        <r>
          <rPr>
            <b/>
            <sz val="8"/>
            <color indexed="81"/>
            <rFont val="Tahoma"/>
            <family val="2"/>
          </rPr>
          <t xml:space="preserve">IceStat
</t>
        </r>
        <r>
          <rPr>
            <sz val="8"/>
            <color indexed="81"/>
            <rFont val="Tahoma"/>
            <family val="2"/>
          </rPr>
          <t>Calculations for this time period have not been adjusted to reflect a shorter operating cycle of laste statement v. prior statements. There are several methods of treating this which are left at the discretion of the analyst/researcher. Change here will update the growth table (right).</t>
        </r>
      </text>
    </comment>
  </commentList>
</comments>
</file>

<file path=xl/comments3.xml><?xml version="1.0" encoding="utf-8"?>
<comments xmlns="http://schemas.openxmlformats.org/spreadsheetml/2006/main">
  <authors>
    <author>SHG</author>
  </authors>
  <commentList>
    <comment ref="AG14" authorId="0">
      <text>
        <r>
          <rPr>
            <b/>
            <sz val="8"/>
            <color indexed="81"/>
            <rFont val="Tahoma"/>
            <family val="2"/>
          </rPr>
          <t xml:space="preserve">IceStat
</t>
        </r>
        <r>
          <rPr>
            <sz val="8"/>
            <color indexed="81"/>
            <rFont val="Tahoma"/>
            <family val="2"/>
          </rPr>
          <t>Calculations for this time period have not been adjusted to reflect a shorter operating cycle of laste statement v. prior statements. There are several methods of treating this which are left at the discretion of the analyst/researcher. Change here will update the growth table (right).</t>
        </r>
      </text>
    </comment>
  </commentList>
</comments>
</file>

<file path=xl/comments4.xml><?xml version="1.0" encoding="utf-8"?>
<comments xmlns="http://schemas.openxmlformats.org/spreadsheetml/2006/main">
  <authors>
    <author>SHG</author>
  </authors>
  <commentList>
    <comment ref="AD14" authorId="0">
      <text>
        <r>
          <rPr>
            <b/>
            <sz val="8"/>
            <color indexed="81"/>
            <rFont val="Tahoma"/>
            <family val="2"/>
          </rPr>
          <t xml:space="preserve">IceStat
</t>
        </r>
        <r>
          <rPr>
            <sz val="8"/>
            <color indexed="81"/>
            <rFont val="Tahoma"/>
            <family val="2"/>
          </rPr>
          <t>Calculations for this time period have not been adjusted to reflect a shorter operating cycle of laste statement v. prior statements. There are several methods of treating this which are left at the discretion of the analyst/researcher. Change here will update the growth table (right).</t>
        </r>
      </text>
    </comment>
  </commentList>
</comments>
</file>

<file path=xl/comments5.xml><?xml version="1.0" encoding="utf-8"?>
<comments xmlns="http://schemas.openxmlformats.org/spreadsheetml/2006/main">
  <authors>
    <author>Perla Ösp Ásgeirsdóttir</author>
  </authors>
  <commentList>
    <comment ref="C48" authorId="0">
      <text>
        <r>
          <rPr>
            <b/>
            <sz val="8"/>
            <color indexed="81"/>
            <rFont val="Tahoma"/>
            <family val="2"/>
          </rPr>
          <t>Perla Ösp Ásgeirsdóttir:</t>
        </r>
        <r>
          <rPr>
            <sz val="8"/>
            <color indexed="81"/>
            <rFont val="Tahoma"/>
            <family val="2"/>
          </rPr>
          <t xml:space="preserve">
Áætlun skv. SB</t>
        </r>
      </text>
    </comment>
  </commentList>
</comments>
</file>

<file path=xl/sharedStrings.xml><?xml version="1.0" encoding="utf-8"?>
<sst xmlns="http://schemas.openxmlformats.org/spreadsheetml/2006/main" count="1621" uniqueCount="511">
  <si>
    <t>Fs</t>
  </si>
  <si>
    <t>Ufs</t>
  </si>
  <si>
    <t>Alm.</t>
  </si>
  <si>
    <t>Nm</t>
  </si>
  <si>
    <t>%</t>
  </si>
  <si>
    <t>Há</t>
  </si>
  <si>
    <t>Annað</t>
  </si>
  <si>
    <t>Glitnir</t>
  </si>
  <si>
    <t>Innlán</t>
  </si>
  <si>
    <t>Eigið fé</t>
  </si>
  <si>
    <t>Aðrar Skuldir</t>
  </si>
  <si>
    <t xml:space="preserve">H </t>
  </si>
  <si>
    <t xml:space="preserve">Vá </t>
  </si>
  <si>
    <t>Ath:</t>
  </si>
  <si>
    <t>Kaupþing</t>
  </si>
  <si>
    <t>Fjármögnun Landsbankans</t>
  </si>
  <si>
    <t>EMTN</t>
  </si>
  <si>
    <t>EXLs</t>
  </si>
  <si>
    <t>Schuldschein</t>
  </si>
  <si>
    <t>USMTN</t>
  </si>
  <si>
    <t>USPP</t>
  </si>
  <si>
    <t xml:space="preserve"> </t>
  </si>
  <si>
    <t>EMTN2</t>
  </si>
  <si>
    <t>EXLs2</t>
  </si>
  <si>
    <t>Other2</t>
  </si>
  <si>
    <t>Schuldschein2</t>
  </si>
  <si>
    <t>Skuldabréf</t>
  </si>
  <si>
    <t>Skuldabréf2</t>
  </si>
  <si>
    <t>USMTN2</t>
  </si>
  <si>
    <t>USPP2</t>
  </si>
  <si>
    <t>Landsbanki</t>
  </si>
  <si>
    <t>Landsbankinn, Kaupþing og Glitnir</t>
  </si>
  <si>
    <t>Efnahagsreikningar bankanna samtals</t>
  </si>
  <si>
    <t>Grand Total</t>
  </si>
  <si>
    <t>Ár</t>
  </si>
  <si>
    <t>Samtals</t>
  </si>
  <si>
    <t>Hlutur innlána í fjármögnun bankanna</t>
  </si>
  <si>
    <t>Fjármögnunarflæði Landsbanka Íslands</t>
  </si>
  <si>
    <t>Kaupþing, Glitnir og Landsbankinn</t>
  </si>
  <si>
    <t>Gjalddagar skuldabréfalána</t>
  </si>
  <si>
    <t>ECP</t>
  </si>
  <si>
    <t>NOK</t>
  </si>
  <si>
    <t>OMX</t>
  </si>
  <si>
    <t>Fjármögnun Glitnis</t>
  </si>
  <si>
    <t>Líftími skuldbindinga Glitnis</t>
  </si>
  <si>
    <t>Fjöldi ára</t>
  </si>
  <si>
    <t>Fjármögnunarflæði Glitnis</t>
  </si>
  <si>
    <t>Nettó</t>
  </si>
  <si>
    <t>Ekki er tekið tillit til eigin kaupa á skuldabréfum</t>
  </si>
  <si>
    <t>Gjalddagar skuldabréfalána - Glitnir</t>
  </si>
  <si>
    <t xml:space="preserve">Gjalddagar skuldabréfalána </t>
  </si>
  <si>
    <t>Dags.</t>
  </si>
  <si>
    <t>Upphæð</t>
  </si>
  <si>
    <t>Samurai &amp; Kangaroo</t>
  </si>
  <si>
    <t>Fjármögnun Kaupþings I</t>
  </si>
  <si>
    <t>Landsbankinn</t>
  </si>
  <si>
    <t>Gjalddagar skuldabréfalána bankanna</t>
  </si>
  <si>
    <t>Skuldabréfaútgáfa bankanna</t>
  </si>
  <si>
    <t>Reference Entity</t>
  </si>
  <si>
    <t>Event Determination Date</t>
  </si>
  <si>
    <t>Auction Date</t>
  </si>
  <si>
    <t>Heildarfjárhæð</t>
  </si>
  <si>
    <t>Nettófjárhæð</t>
  </si>
  <si>
    <t xml:space="preserve">Landsbanki </t>
  </si>
  <si>
    <t>October 8, 2008</t>
  </si>
  <si>
    <t>November 4, 2008</t>
  </si>
  <si>
    <t xml:space="preserve">Glitnir </t>
  </si>
  <si>
    <t>November 5, 2008</t>
  </si>
  <si>
    <t>October 9, 2008</t>
  </si>
  <si>
    <t>November 6, 2008</t>
  </si>
  <si>
    <t>Útistandandi skuldatryggingar bankanna</t>
  </si>
  <si>
    <t>Dagsetning</t>
  </si>
  <si>
    <t>Jafngildi EUR</t>
  </si>
  <si>
    <t>Gjalddagi</t>
  </si>
  <si>
    <t>Annað eigið fé</t>
  </si>
  <si>
    <t>Búnaðarbankinn er talinn með fram að sameiningu</t>
  </si>
  <si>
    <t>Skýrsla rannsóknarnefndar Alþingis</t>
  </si>
  <si>
    <t xml:space="preserve">Búnaðarbankinn er talinn með fram að sameiningu </t>
  </si>
  <si>
    <t>M. evra</t>
  </si>
  <si>
    <t>Innlendar hlutabréfafjárfestingar Gnúps</t>
  </si>
  <si>
    <t>KAUP</t>
  </si>
  <si>
    <t>FL</t>
  </si>
  <si>
    <t>EXISTA</t>
  </si>
  <si>
    <t>BAKK</t>
  </si>
  <si>
    <t>GLB</t>
  </si>
  <si>
    <t>LAIS</t>
  </si>
  <si>
    <t>A</t>
  </si>
  <si>
    <t>ACT</t>
  </si>
  <si>
    <t>MARL</t>
  </si>
  <si>
    <t>MOSAIC</t>
  </si>
  <si>
    <t>OSSR</t>
  </si>
  <si>
    <t>Framvirk viðskipti Gnúps</t>
  </si>
  <si>
    <t>Aðrir</t>
  </si>
  <si>
    <t>AMR US</t>
  </si>
  <si>
    <t>CBK GY</t>
  </si>
  <si>
    <t>DBK GR</t>
  </si>
  <si>
    <t>HRX GR</t>
  </si>
  <si>
    <t>ICEAIR</t>
  </si>
  <si>
    <t>LEH US</t>
  </si>
  <si>
    <t>STRB</t>
  </si>
  <si>
    <t>SWEDA SS</t>
  </si>
  <si>
    <t>Skuldsetning forstjóra Gnúps og félaga hans vegna framvirkra samninga</t>
  </si>
  <si>
    <t>CBK GR</t>
  </si>
  <si>
    <t>RBS LN</t>
  </si>
  <si>
    <t>Punktar</t>
  </si>
  <si>
    <t>Upphæð láns</t>
  </si>
  <si>
    <t>Útistandandi skuldabréfalán Glitnis</t>
  </si>
  <si>
    <t>Skuldabréf KB</t>
  </si>
  <si>
    <t xml:space="preserve">AUDMTN: Ástralski skuldabréfamarkaðurinn ; EMTN: Evrópski skuldabréfamarkaðurinn ;NOK: Norsk skuldabréf ;Schuldschein er skuldabréf sem ekki þarf að skrá í kauphöll, yfirleitt lán frá banka ; USMTN: Bandaríski skuldabréfamarkaðurinn 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</si>
  <si>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</si>
  <si>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</si>
  <si>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</si>
  <si>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</si>
  <si>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</si>
  <si>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</si>
  <si>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</si>
  <si>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</si>
  <si>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</si>
  <si>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</si>
  <si>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</si>
  <si>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</si>
  <si>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Mynd 13</t>
  </si>
  <si>
    <t>Mynd 14</t>
  </si>
  <si>
    <t>Mynd 15</t>
  </si>
  <si>
    <t>Mynd 16</t>
  </si>
  <si>
    <t>Mynd 17</t>
  </si>
  <si>
    <t>Mynd 18</t>
  </si>
  <si>
    <t>Mynd 19</t>
  </si>
  <si>
    <t>Mynd 20</t>
  </si>
  <si>
    <t>Mynd 21</t>
  </si>
  <si>
    <t>Mynd 22</t>
  </si>
  <si>
    <t>Mynd 23</t>
  </si>
  <si>
    <t>Mynd 24</t>
  </si>
  <si>
    <t>Mynd 26</t>
  </si>
  <si>
    <t>Mynd 25</t>
  </si>
  <si>
    <t>Mynd 28</t>
  </si>
  <si>
    <t>Mynd 27</t>
  </si>
  <si>
    <t>Mynd 30</t>
  </si>
  <si>
    <t>Mynd 29</t>
  </si>
  <si>
    <t>EMTN: Evrópski skuldabréfamarkaðurinn; EXL‘s: Framlengjanlegt skuldabréf; Schuldschein er skuldabréf sem ekki þarf að skrá í kauphöll, yfirleitt lán frá banka; USMTN: Bandaríski skuldabréfamarkaðurinn; USPP: US private placement</t>
  </si>
  <si>
    <t xml:space="preserve">Vaxtaálag </t>
  </si>
  <si>
    <t xml:space="preserve">M. evra </t>
  </si>
  <si>
    <t xml:space="preserve">AUDMTN: Ástralski skuldabréfamarkaðurinn; EMTN: Evrópski skuldabréfamarkaðurinn; NOK: Norsk skuldabréf; Schuldschein er skuldabréf sem ekki þarf að skrá í kauphöll, yfirleitt lán frá banka; USMTN: Bandaríski skuldabréfamarkaðurinn </t>
  </si>
  <si>
    <t>M .evra</t>
  </si>
  <si>
    <t>Fjármögnun Kaupþings II</t>
  </si>
  <si>
    <t>Vaxtaálag</t>
  </si>
  <si>
    <t xml:space="preserve">EMTN: Evrópski skuldabréfamarkaðurinn; USMTN: Bandaríski skuldabréfamarkaðurinn </t>
  </si>
  <si>
    <t>Ma. dollara</t>
  </si>
  <si>
    <t>Ma. kr.</t>
  </si>
  <si>
    <t>Ma. Kr.</t>
  </si>
  <si>
    <t xml:space="preserve">  </t>
  </si>
  <si>
    <t>EXL's</t>
  </si>
  <si>
    <t xml:space="preserve">Kaupþing </t>
  </si>
  <si>
    <t>AUDMTN</t>
  </si>
  <si>
    <t>FIH skuldabréf</t>
  </si>
  <si>
    <t>KSF skuldabréf</t>
  </si>
  <si>
    <t xml:space="preserve">Víkjandi langtímalán </t>
  </si>
  <si>
    <t>Víkjandi langtímalán og annað eigið fé</t>
  </si>
  <si>
    <t>EMTN: Evrópski skuldabréfamarkaðurinn; EXL's: Framlengjanlegt skuldabréf; Schuldschein er skuldabréf sem ekki þarf að skrá í kauphöll, yfirleitt lán frá banka; USMTN: Bandaríski skuldabréfamarkaðurinn; USPP: US private placement</t>
  </si>
  <si>
    <t>Skuldatryggingarálag bankanna 2005-2006</t>
  </si>
  <si>
    <t>Aðrar skuldir</t>
  </si>
  <si>
    <t>Skuldatryggingaálag bankanna 2006-2008</t>
  </si>
  <si>
    <t>Mynd 31</t>
  </si>
  <si>
    <t>Skipting innlána, eiginfjár og annarra skulda hjá bönkunum þremur</t>
  </si>
  <si>
    <t>Mynd 32</t>
  </si>
  <si>
    <t>Innláns-/ útlánshlutfall bankanna</t>
  </si>
  <si>
    <t>Heimild: IceStat</t>
  </si>
  <si>
    <t>Mynd 33</t>
  </si>
  <si>
    <t>Heildarinnlán bankanna á samstæðugrunni</t>
  </si>
  <si>
    <t>Mynd 34</t>
  </si>
  <si>
    <t>Skuldir Landsbankans</t>
  </si>
  <si>
    <t>Víkjandi lán</t>
  </si>
  <si>
    <t>Lántaka</t>
  </si>
  <si>
    <t xml:space="preserve">Innlán </t>
  </si>
  <si>
    <t>Mynd 35</t>
  </si>
  <si>
    <t>Innláns-/ útlánshlutfall Landsbankans</t>
  </si>
  <si>
    <t>Innláns-/ útlánshlutfall</t>
  </si>
  <si>
    <t>Mynd 36</t>
  </si>
  <si>
    <t xml:space="preserve">Heildarinnlán viðskiptavina Landsbankans </t>
  </si>
  <si>
    <t>Ma. evra</t>
  </si>
  <si>
    <t>Mynd 37</t>
  </si>
  <si>
    <t>Innlán í útibúum Landsbankans</t>
  </si>
  <si>
    <t>í Hollandi og Bretlandi</t>
  </si>
  <si>
    <t>Heimild: Landsbanki Íslands hf.</t>
  </si>
  <si>
    <t>Bretland innlán</t>
  </si>
  <si>
    <t>Bretland heildsöluinnlán</t>
  </si>
  <si>
    <t>Holland innlán</t>
  </si>
  <si>
    <t>Holland heildsöluinnlán</t>
  </si>
  <si>
    <t>Mynd 38</t>
  </si>
  <si>
    <t>Skuldir Kaupþings</t>
  </si>
  <si>
    <t>Heimild: Icestat</t>
  </si>
  <si>
    <t>Mynd 39</t>
  </si>
  <si>
    <t>Innláns- / útlánshlutfall Kaupþings</t>
  </si>
  <si>
    <t>Hlutfall</t>
  </si>
  <si>
    <t>Mynd 40</t>
  </si>
  <si>
    <t>Heildarinnlán Kaupþings</t>
  </si>
  <si>
    <t>Mynd 41</t>
  </si>
  <si>
    <t>Vöxtur innlána á Kaupþing Edge reikningum</t>
  </si>
  <si>
    <t>Í nokkrum löndum</t>
  </si>
  <si>
    <t>Gögn vantaði fyrir Svíþjóð 31.12.2007, vegið meðaltal var tekið milli tveggja aðliggjandi tímapunkta.</t>
  </si>
  <si>
    <t>Finnland</t>
  </si>
  <si>
    <t>Svíþjóð</t>
  </si>
  <si>
    <t>Noregur</t>
  </si>
  <si>
    <t>Þýskaland</t>
  </si>
  <si>
    <t>Bretland</t>
  </si>
  <si>
    <t>Belgía</t>
  </si>
  <si>
    <t>Danmörk</t>
  </si>
  <si>
    <t>Önnur lönd</t>
  </si>
  <si>
    <t>Mynd 42</t>
  </si>
  <si>
    <t>Skuldir Glitnis</t>
  </si>
  <si>
    <t>Mynd 43</t>
  </si>
  <si>
    <t>Innláns-/ útlánshlutfall Glitnis</t>
  </si>
  <si>
    <t>Mynd 44</t>
  </si>
  <si>
    <t>Heildarinnlán viðskiptavina Glitnis</t>
  </si>
  <si>
    <t>Mynd 45</t>
  </si>
  <si>
    <t>Innlán Glitnis innanlands og erlendis</t>
  </si>
  <si>
    <t>Ísland</t>
  </si>
  <si>
    <t>Mynd 46</t>
  </si>
  <si>
    <t>Veðlán</t>
  </si>
  <si>
    <t>Seðlabanki Bandaríkjanna</t>
  </si>
  <si>
    <t>Endurhverf viðskipti</t>
  </si>
  <si>
    <t>2007-01-03</t>
  </si>
  <si>
    <t>2007-01-10</t>
  </si>
  <si>
    <t>2007-01-17</t>
  </si>
  <si>
    <t>2007-01-24</t>
  </si>
  <si>
    <t>2007-01-31</t>
  </si>
  <si>
    <t>2007-02-07</t>
  </si>
  <si>
    <t>2007-02-14</t>
  </si>
  <si>
    <t>2007-02-21</t>
  </si>
  <si>
    <t>2007-02-28</t>
  </si>
  <si>
    <t>2007-03-07</t>
  </si>
  <si>
    <t>2007-03-14</t>
  </si>
  <si>
    <t>2007-03-21</t>
  </si>
  <si>
    <t>2007-03-28</t>
  </si>
  <si>
    <t>2007-04-04</t>
  </si>
  <si>
    <t>2007-04-11</t>
  </si>
  <si>
    <t>2007-04-18</t>
  </si>
  <si>
    <t>2007-04-25</t>
  </si>
  <si>
    <t>2007-05-02</t>
  </si>
  <si>
    <t>2007-05-09</t>
  </si>
  <si>
    <t>2007-05-16</t>
  </si>
  <si>
    <t>2007-05-23</t>
  </si>
  <si>
    <t>2007-05-30</t>
  </si>
  <si>
    <t>2007-06-06</t>
  </si>
  <si>
    <t>2007-06-13</t>
  </si>
  <si>
    <t>2007-06-20</t>
  </si>
  <si>
    <t>2007-06-27</t>
  </si>
  <si>
    <t>2007-07-04</t>
  </si>
  <si>
    <t>2007-07-11</t>
  </si>
  <si>
    <t>2007-07-18</t>
  </si>
  <si>
    <t>2007-07-25</t>
  </si>
  <si>
    <t>2007-08-01</t>
  </si>
  <si>
    <t>2007-08-08</t>
  </si>
  <si>
    <t>2007-08-15</t>
  </si>
  <si>
    <t>2007-08-22</t>
  </si>
  <si>
    <t>2007-08-29</t>
  </si>
  <si>
    <t>2007-09-05</t>
  </si>
  <si>
    <t>2007-09-12</t>
  </si>
  <si>
    <t>2007-09-19</t>
  </si>
  <si>
    <t>2007-09-26</t>
  </si>
  <si>
    <t>2007-10-03</t>
  </si>
  <si>
    <t>2007-10-10</t>
  </si>
  <si>
    <t>2007-10-17</t>
  </si>
  <si>
    <t>2007-10-24</t>
  </si>
  <si>
    <t>2007-10-31</t>
  </si>
  <si>
    <t>2007-11-07</t>
  </si>
  <si>
    <t>2007-11-14</t>
  </si>
  <si>
    <t>2007-11-21</t>
  </si>
  <si>
    <t>2007-11-28</t>
  </si>
  <si>
    <t>2007-12-05</t>
  </si>
  <si>
    <t>2007-12-12</t>
  </si>
  <si>
    <t>2007-12-19</t>
  </si>
  <si>
    <t>2007-12-26</t>
  </si>
  <si>
    <t>2008-01-02</t>
  </si>
  <si>
    <t>2008-01-09</t>
  </si>
  <si>
    <t>2008-01-16</t>
  </si>
  <si>
    <t>2008-01-23</t>
  </si>
  <si>
    <t>2008-01-30</t>
  </si>
  <si>
    <t>2008-02-06</t>
  </si>
  <si>
    <t>2008-02-13</t>
  </si>
  <si>
    <t>2008-02-20</t>
  </si>
  <si>
    <t>2008-02-27</t>
  </si>
  <si>
    <t>2008-03-05</t>
  </si>
  <si>
    <t>2008-03-12</t>
  </si>
  <si>
    <t>2008-03-19</t>
  </si>
  <si>
    <t>2008-03-26</t>
  </si>
  <si>
    <t>2008-04-02</t>
  </si>
  <si>
    <t>2008-04-09</t>
  </si>
  <si>
    <t>2008-04-16</t>
  </si>
  <si>
    <t>2008-04-23</t>
  </si>
  <si>
    <t>2008-04-30</t>
  </si>
  <si>
    <t>2008-05-07</t>
  </si>
  <si>
    <t>2008-05-14</t>
  </si>
  <si>
    <t>2008-05-21</t>
  </si>
  <si>
    <t>2008-05-28</t>
  </si>
  <si>
    <t>2008-06-04</t>
  </si>
  <si>
    <t>2008-06-11</t>
  </si>
  <si>
    <t>2008-06-18</t>
  </si>
  <si>
    <t>2008-06-25</t>
  </si>
  <si>
    <t>2008-07-02</t>
  </si>
  <si>
    <t>2008-07-09</t>
  </si>
  <si>
    <t>2008-07-16</t>
  </si>
  <si>
    <t>2008-07-23</t>
  </si>
  <si>
    <t>2008-07-30</t>
  </si>
  <si>
    <t>2008-08-06</t>
  </si>
  <si>
    <t>2008-08-13</t>
  </si>
  <si>
    <t>2008-08-20</t>
  </si>
  <si>
    <t>2008-08-27</t>
  </si>
  <si>
    <t>2008-09-03</t>
  </si>
  <si>
    <t>2008-09-10</t>
  </si>
  <si>
    <t>2008-09-17</t>
  </si>
  <si>
    <t>2008-09-24</t>
  </si>
  <si>
    <t>Mynd 47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</si>
  <si>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</si>
  <si>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</si>
  <si>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</si>
  <si>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</si>
  <si>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</si>
  <si>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</si>
  <si>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</si>
  <si>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</si>
  <si>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</si>
  <si>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</si>
  <si>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</si>
  <si>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</si>
  <si>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</si>
  <si>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</si>
  <si>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</si>
  <si>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</si>
  <si>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</si>
  <si>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</si>
  <si>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</si>
  <si>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</si>
  <si>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</si>
  <si>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</si>
  <si>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</si>
  <si>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</si>
  <si>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</si>
  <si>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</si>
  <si>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</si>
  <si>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</si>
  <si>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</si>
  <si>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</si>
  <si>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</si>
  <si>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</si>
  <si>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</si>
  <si>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</si>
  <si>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</si>
  <si>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</si>
  <si>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</si>
  <si>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</si>
  <si>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</si>
  <si>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</si>
  <si>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</si>
  <si>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</si>
  <si>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</si>
  <si>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</si>
  <si>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</si>
  <si>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</si>
  <si>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</si>
  <si>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</si>
  <si>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</si>
  <si>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</si>
  <si>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</si>
  <si>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</si>
  <si>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</si>
  <si>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</si>
  <si>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</si>
  <si>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</si>
  <si>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</si>
  <si>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Mynd 48</t>
  </si>
  <si>
    <t>Mynd 49</t>
  </si>
  <si>
    <t>Veðlán hjá Seðlabanka Íslands</t>
  </si>
  <si>
    <t>Mynd 50</t>
  </si>
  <si>
    <t>Veðlán hjá Seðlabanka Íslands í evrum</t>
  </si>
  <si>
    <t>Evrur</t>
  </si>
  <si>
    <t>Mynd 51</t>
  </si>
  <si>
    <t>Undirliggjandi veð í veðlánum Glitnis hjá Seðlabanka Íslands</t>
  </si>
  <si>
    <t>Heimild: Seðlabanki Íslands</t>
  </si>
  <si>
    <t>M. kr.</t>
  </si>
  <si>
    <t>GLBCB</t>
  </si>
  <si>
    <t>HFF</t>
  </si>
  <si>
    <t>Innstæðubréf</t>
  </si>
  <si>
    <t>RIKV</t>
  </si>
  <si>
    <t>Ríkisbréf</t>
  </si>
  <si>
    <t>Mynd 52</t>
  </si>
  <si>
    <t>Undirliggjandi veð í veðlánum Kaupþings hjá Seðlabanka Íslands</t>
  </si>
  <si>
    <t>Innistæðubréf</t>
  </si>
  <si>
    <t>KAUP_CB</t>
  </si>
  <si>
    <t>Mynd 53</t>
  </si>
  <si>
    <t>Undirliggjandi veð í veðlánum Landsbankans hjá Seðlabanka Íslands</t>
  </si>
  <si>
    <t>AVENS</t>
  </si>
  <si>
    <t>Jöklabréf</t>
  </si>
  <si>
    <t>LANDSV.</t>
  </si>
  <si>
    <t>RIKS</t>
  </si>
  <si>
    <t>Mynd 54</t>
  </si>
  <si>
    <t>Mynd 55</t>
  </si>
  <si>
    <t>Seðlabanki Evrópu</t>
  </si>
  <si>
    <t>LTRO</t>
  </si>
  <si>
    <t>MRO</t>
  </si>
  <si>
    <t>Mynd 56</t>
  </si>
  <si>
    <t>Seðlabankinn í Lúxemborg</t>
  </si>
  <si>
    <t>Mynd 57</t>
  </si>
  <si>
    <t>Veðlán bankanna hjá Seðlabanka Evrópu</t>
  </si>
  <si>
    <t>Mynd 58</t>
  </si>
  <si>
    <t>Veðlán Glitnis hjá Seðlabanka Evrópu</t>
  </si>
  <si>
    <t>Haf</t>
  </si>
  <si>
    <t>Holm</t>
  </si>
  <si>
    <t>Holt</t>
  </si>
  <si>
    <t>Íslensk bankabréf</t>
  </si>
  <si>
    <t>Önnur bréf</t>
  </si>
  <si>
    <t>Mynd 59</t>
  </si>
  <si>
    <t>Veðlán Landsbankans hjá Seðlabanka Evrópu</t>
  </si>
  <si>
    <t>Avens</t>
  </si>
  <si>
    <t>Betula</t>
  </si>
  <si>
    <t>Mynd 60</t>
  </si>
  <si>
    <t>Veðlán Kaupþings hjá Seðlabanka Evrópu</t>
  </si>
  <si>
    <t>Mynd 61</t>
  </si>
  <si>
    <t>Íslensk bankabréf að veði hjá Seðlabanka Evrópu</t>
  </si>
  <si>
    <t>Mynd 62</t>
  </si>
  <si>
    <t>Veðlán Glitnis</t>
  </si>
  <si>
    <t>Heimild: Glitnir Banki hf.</t>
  </si>
  <si>
    <t>Seðlabanki Íslands</t>
  </si>
  <si>
    <t>Dekabank</t>
  </si>
  <si>
    <t>Royal Bank of Scotland</t>
  </si>
  <si>
    <t>Mynd 63</t>
  </si>
  <si>
    <t>Veðlán Landsbankans</t>
  </si>
  <si>
    <t>Heimild: Landsbankinn</t>
  </si>
  <si>
    <t xml:space="preserve">Glitnir  </t>
  </si>
  <si>
    <t>Mynd 64</t>
  </si>
  <si>
    <t>Veðlán Kaupþings</t>
  </si>
  <si>
    <t>Heimild: Kaupþing banki hf.</t>
  </si>
  <si>
    <t>Barclays</t>
  </si>
  <si>
    <t>Dresdner</t>
  </si>
  <si>
    <t>Kaupþing Lúxemborg</t>
  </si>
  <si>
    <t>Kaupþing Singer &amp; Friedlander</t>
  </si>
  <si>
    <t>STB NO</t>
  </si>
  <si>
    <t>Mynd 65</t>
  </si>
  <si>
    <t>Lán Kaupþing Singer &amp; Friedlander til Kaupþings og undirliggjandi veð</t>
  </si>
  <si>
    <t>Alfesca</t>
  </si>
  <si>
    <t>Sainsbury</t>
  </si>
  <si>
    <t>Storebrand</t>
  </si>
  <si>
    <t>Erlendir bankar</t>
  </si>
  <si>
    <t>Mitchels &amp; Butlers</t>
  </si>
  <si>
    <t>Lán</t>
  </si>
  <si>
    <t>Innláns-/útlánshlutfall Landsbankans</t>
  </si>
  <si>
    <t>Heildarinnlán viðskiptavina Landsbankans</t>
  </si>
  <si>
    <t>Innlán í útibúum Landsbankans í Hollandi og Bretlandi</t>
  </si>
  <si>
    <t>Innláns- / útlánshlutfall Glitnis</t>
  </si>
  <si>
    <t>Veðlán - Seðlabanki Evrópu</t>
  </si>
  <si>
    <t>Veðlán - Seðlabankinn í Lúxemborg</t>
  </si>
  <si>
    <t>Nr. myndar</t>
  </si>
  <si>
    <t>Fyrirsögn myndar</t>
  </si>
  <si>
    <t>Rammi 1_mynd 1</t>
  </si>
  <si>
    <t>Rammi 1_mynd 2</t>
  </si>
  <si>
    <t>Rammi 1_mynd 3</t>
  </si>
  <si>
    <t>Rammi 1 - mynd 1</t>
  </si>
  <si>
    <t>Rammi 1 - mynd 2</t>
  </si>
  <si>
    <t>Rammi 1 - mynd 3</t>
  </si>
  <si>
    <t>7. kafli - Fjármögnun bankanna</t>
  </si>
  <si>
    <r>
      <t xml:space="preserve">Heimild: </t>
    </r>
    <r>
      <rPr>
        <sz val="11"/>
        <color theme="1"/>
        <rFont val="Calibri"/>
        <family val="2"/>
        <scheme val="minor"/>
      </rPr>
      <t>Landsbanki Íslands hf.</t>
    </r>
  </si>
  <si>
    <r>
      <t>Heimild:</t>
    </r>
    <r>
      <rPr>
        <sz val="11"/>
        <color theme="1"/>
        <rFont val="Calibri"/>
        <family val="2"/>
        <scheme val="minor"/>
      </rPr>
      <t xml:space="preserve"> Landsbanki Íslands hf.</t>
    </r>
  </si>
  <si>
    <r>
      <t xml:space="preserve">Heimild: </t>
    </r>
    <r>
      <rPr>
        <sz val="11"/>
        <color theme="1"/>
        <rFont val="Calibri"/>
        <family val="2"/>
        <scheme val="minor"/>
      </rPr>
      <t>Glitnir banki hf.</t>
    </r>
  </si>
  <si>
    <r>
      <t xml:space="preserve">Heimild: </t>
    </r>
    <r>
      <rPr>
        <sz val="11"/>
        <color theme="1"/>
        <rFont val="Calibri"/>
        <family val="2"/>
        <scheme val="minor"/>
      </rPr>
      <t>Kaupþing banki hf.</t>
    </r>
  </si>
  <si>
    <t xml:space="preserve">GLBCB: sértryggð skuldabréf frá Glitni ; HFF: íbúðarlánssjóðsbréf; </t>
  </si>
  <si>
    <t xml:space="preserve">KAUP_CB: sértryggð skuldabréf frá Kaupþing ; HFF: íbúðarlánssjóðsbréf; </t>
  </si>
  <si>
    <t xml:space="preserve">AVENS: sértryggð skuldabréf frá Landsbankanum ; HFF: íbúðarlánssjóðsbréf; </t>
  </si>
  <si>
    <t>MRO (e. Main refinancing operations) skammtíma veðlán veitt reglulega til einnar viku í senn.      LTRO (e. Long term refinancing  operations) veðlán til þriggja mánaða eða lengur.</t>
  </si>
  <si>
    <t>Samtals (h. ás)</t>
  </si>
  <si>
    <t xml:space="preserve">EMTN: Evrópski skuldabréfamarkaðurinn; Samurai &amp;Kangaroo: Japanski og ástralski skuldabréfmarkaðurinn; USMTN: Bandaríski skuldabréfamarkaðurinn </t>
  </si>
  <si>
    <t>Langtíma víkjandi lán, tier 2</t>
  </si>
  <si>
    <t>Langtíma víkjandi lán, tier 1</t>
  </si>
  <si>
    <t>Langtíma víkjandi lán, bæði tier 1 og tier 2</t>
  </si>
  <si>
    <t>Undirliggjandi veð í veðlánum Sparisjóðabankans (Icebank) hjá Seðlabanka Íslands</t>
  </si>
  <si>
    <t>Heimild: Verðbréfaskráning Íslands</t>
  </si>
  <si>
    <t>Heimild: Landsbanki Íslands hf., Glitnir banki hf. og Kaupþing banki hf.</t>
  </si>
  <si>
    <t>Heimild: Glitnir banki hf.</t>
  </si>
  <si>
    <t>Heimild: Kaupþing banki hf., Glitnir banki hf. og Landsbanki Íslands hf.</t>
  </si>
  <si>
    <t>Heimild: BCL „Financial statement of the Banque centrale du Luxembourg", http://www.bcl.lu/en/statistics/series/01_Mon_Pol_Stat/index.html - skjal: 01_02_Tables.xls</t>
  </si>
  <si>
    <t>Heimild: ECB, http://www.ecb.int/mopo/implement/omo/html/top_history.en.html</t>
  </si>
  <si>
    <t>Heimild: Landsbanki Íslands hf., Kaupþing banki hf. og Glitnir banki hf.</t>
  </si>
  <si>
    <t>Heimild: ECB, aggregated balance sheet of euro area monetary financial institutions, excluding the Eurosystem, http://www.ecb.int/stats/money/aggregates/bsheets/html/outstanding_amounts_index.en.html</t>
  </si>
  <si>
    <t>Heimild: Federal Reserve Board, http://www.federalreserve.gov/releases/h41/20081002/</t>
  </si>
  <si>
    <t>Heimild: Depository Trust &amp; Clearing Corporation (DTCC)</t>
  </si>
  <si>
    <t xml:space="preserve">Heimild: Glitnir banki hf. </t>
  </si>
  <si>
    <t xml:space="preserve">Hlutur innlána í fjármögnun bankanna </t>
  </si>
  <si>
    <t>Landsbankinn – útgáfa skuldabréfa til þriggja ára</t>
  </si>
  <si>
    <t>Landsbankinn – útgáfa skuldabréfa til fimm ára</t>
  </si>
  <si>
    <t>Gjalddagar skuldabréfalána - Landsbankinn</t>
  </si>
  <si>
    <t>Kaupþing – útgáfa skuldabréfa til þriggja ára</t>
  </si>
  <si>
    <t>Kaupþing – útgáfa skuldabréfa til fimm ára</t>
  </si>
  <si>
    <t>Gjalddagar skuldabréfalána - Kaupþing</t>
  </si>
  <si>
    <t>Skuldatryggingarálag bankanna 2006-2008</t>
  </si>
  <si>
    <t>Víkjandi langtímalán - Glitnir</t>
  </si>
  <si>
    <t>Víkjandi langtímalán og annað eigið fé - Glitnir</t>
  </si>
  <si>
    <t>Víkjandi langtímalán - Landsbankinn</t>
  </si>
  <si>
    <t>Víkjandi langtímalán og annað eigið fé - Landsbankinn</t>
  </si>
  <si>
    <t>Víkjandi langtímalán - Kaupþing</t>
  </si>
  <si>
    <t>Víkjandi langtímalán og annað eigið fé - Kaupþing</t>
  </si>
  <si>
    <t>Veðlán - Seðlabanki Bandaríkjanna</t>
  </si>
  <si>
    <t>Veðlán - Samtala allra fjármálastofnana í Evrópu</t>
  </si>
  <si>
    <t>Samtala allra fjármálastofnana í Evrópu</t>
  </si>
  <si>
    <t>Skuldsetning forstjóra Gnúps og félaga hans í framvirkum samningum</t>
  </si>
  <si>
    <t xml:space="preserve">Landsbankinn - útgáfa skuldabréfa til þriggja ára </t>
  </si>
  <si>
    <t xml:space="preserve">Landsbankinn - útgáfa skuldabréfa til fimm ára </t>
  </si>
  <si>
    <t>Kaupþing - útgáfa skuldabréfa til þriggja ára</t>
  </si>
  <si>
    <t>Kaupþing - útgáfa skuldabréfa til fimm ára</t>
  </si>
  <si>
    <t>Skuldatryggingaálag bankanna</t>
  </si>
  <si>
    <t>Skuldatryggingarálag bankanna</t>
  </si>
  <si>
    <t>M. Evra</t>
  </si>
  <si>
    <t>Heimild: Glitnir banki hf., Kaupþing banki hf. og Landsbanki Íslands hf.</t>
  </si>
</sst>
</file>

<file path=xl/styles.xml><?xml version="1.0" encoding="utf-8"?>
<styleSheet xmlns="http://schemas.openxmlformats.org/spreadsheetml/2006/main">
  <numFmts count="16">
    <numFmt numFmtId="41" formatCode="_-* #,##0\ _k_r_._-;\-* #,##0\ _k_r_._-;_-* &quot;-&quot;\ _k_r_._-;_-@_-"/>
    <numFmt numFmtId="164" formatCode="dd/mm/yy;@"/>
    <numFmt numFmtId="165" formatCode="yyyy"/>
    <numFmt numFmtId="166" formatCode="#,##0_ ;[Red]\-#,##0\ "/>
    <numFmt numFmtId="167" formatCode="###.##0##"/>
    <numFmt numFmtId="168" formatCode="0.0_ ;[Red]\-0.0\ "/>
    <numFmt numFmtId="169" formatCode="#,##0.0_ ;[Red]\-#,##0.0\ "/>
    <numFmt numFmtId="170" formatCode="&quot;Mynd &quot;\ 0"/>
    <numFmt numFmtId="171" formatCode="mmm/yyyy"/>
    <numFmt numFmtId="172" formatCode="d/mm/yyyy"/>
    <numFmt numFmtId="173" formatCode="0.0"/>
    <numFmt numFmtId="174" formatCode="mm/yyyy"/>
    <numFmt numFmtId="175" formatCode="&quot;Chart &quot;0"/>
    <numFmt numFmtId="176" formatCode="#,##0.0"/>
    <numFmt numFmtId="177" formatCode="mmmm\ yyyy"/>
    <numFmt numFmtId="178" formatCode="mm/\'yy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u/>
      <sz val="8"/>
      <color theme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Arial"/>
      <family val="2"/>
    </font>
    <font>
      <i/>
      <sz val="1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medium">
        <color indexed="64"/>
      </top>
      <bottom/>
      <diagonal/>
    </border>
  </borders>
  <cellStyleXfs count="7">
    <xf numFmtId="0" fontId="0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1" fillId="0" borderId="0"/>
    <xf numFmtId="41" fontId="1" fillId="0" borderId="0" applyFont="0" applyFill="0" applyBorder="0" applyAlignment="0" applyProtection="0"/>
    <xf numFmtId="0" fontId="8" fillId="0" borderId="0"/>
  </cellStyleXfs>
  <cellXfs count="204">
    <xf numFmtId="0" fontId="0" fillId="0" borderId="0" xfId="0"/>
    <xf numFmtId="0" fontId="3" fillId="0" borderId="0" xfId="0" applyFont="1" applyFill="1"/>
    <xf numFmtId="0" fontId="3" fillId="0" borderId="0" xfId="0" applyFont="1" applyFill="1" applyBorder="1"/>
    <xf numFmtId="0" fontId="3" fillId="0" borderId="1" xfId="0" applyFont="1" applyFill="1" applyBorder="1"/>
    <xf numFmtId="0" fontId="9" fillId="0" borderId="0" xfId="0" applyFont="1"/>
    <xf numFmtId="0" fontId="0" fillId="0" borderId="0" xfId="0" applyFont="1"/>
    <xf numFmtId="0" fontId="0" fillId="0" borderId="0" xfId="0" applyFont="1" applyFill="1"/>
    <xf numFmtId="0" fontId="0" fillId="0" borderId="0" xfId="0" applyFont="1" applyBorder="1"/>
    <xf numFmtId="0" fontId="0" fillId="0" borderId="1" xfId="0" applyFont="1" applyBorder="1"/>
    <xf numFmtId="0" fontId="2" fillId="0" borderId="0" xfId="0" applyFont="1" applyBorder="1"/>
    <xf numFmtId="0" fontId="0" fillId="0" borderId="0" xfId="0" applyFont="1" applyFill="1" applyBorder="1"/>
    <xf numFmtId="0" fontId="2" fillId="0" borderId="0" xfId="0" applyNumberFormat="1" applyFont="1" applyBorder="1"/>
    <xf numFmtId="0" fontId="0" fillId="0" borderId="0" xfId="0"/>
    <xf numFmtId="0" fontId="0" fillId="0" borderId="0" xfId="0" applyNumberFormat="1" applyFont="1" applyBorder="1"/>
    <xf numFmtId="0" fontId="10" fillId="0" borderId="0" xfId="0" applyFont="1" applyFill="1"/>
    <xf numFmtId="0" fontId="10" fillId="0" borderId="0" xfId="0" applyFont="1"/>
    <xf numFmtId="0" fontId="10" fillId="0" borderId="1" xfId="0" applyFont="1" applyBorder="1"/>
    <xf numFmtId="0" fontId="0" fillId="0" borderId="0" xfId="0" applyNumberFormat="1" applyFont="1"/>
    <xf numFmtId="0" fontId="2" fillId="0" borderId="0" xfId="0" applyFont="1"/>
    <xf numFmtId="0" fontId="13" fillId="0" borderId="0" xfId="0" applyFont="1"/>
    <xf numFmtId="0" fontId="13" fillId="0" borderId="0" xfId="0" applyFont="1" applyBorder="1"/>
    <xf numFmtId="2" fontId="0" fillId="0" borderId="0" xfId="0" applyNumberFormat="1" applyFont="1"/>
    <xf numFmtId="0" fontId="3" fillId="0" borderId="0" xfId="0" applyFont="1" applyBorder="1"/>
    <xf numFmtId="0" fontId="9" fillId="0" borderId="0" xfId="0" applyFont="1" applyBorder="1"/>
    <xf numFmtId="0" fontId="0" fillId="0" borderId="0" xfId="0" applyFont="1" applyAlignment="1">
      <alignment horizontal="left"/>
    </xf>
    <xf numFmtId="164" fontId="0" fillId="0" borderId="0" xfId="0" applyNumberFormat="1" applyFont="1" applyFill="1"/>
    <xf numFmtId="3" fontId="0" fillId="0" borderId="0" xfId="0" applyNumberFormat="1" applyFont="1" applyFill="1"/>
    <xf numFmtId="0" fontId="2" fillId="0" borderId="0" xfId="0" applyFont="1" applyFill="1" applyBorder="1"/>
    <xf numFmtId="1" fontId="3" fillId="0" borderId="0" xfId="2" applyNumberFormat="1" applyFont="1" applyFill="1" applyBorder="1" applyAlignment="1" applyProtection="1">
      <alignment horizontal="right" vertical="center"/>
    </xf>
    <xf numFmtId="164" fontId="14" fillId="0" borderId="0" xfId="2" applyNumberFormat="1" applyFont="1" applyFill="1" applyAlignment="1" applyProtection="1">
      <alignment horizontal="right" vertical="center"/>
    </xf>
    <xf numFmtId="165" fontId="2" fillId="0" borderId="0" xfId="0" applyNumberFormat="1" applyFont="1" applyFill="1" applyAlignment="1">
      <alignment vertical="center"/>
    </xf>
    <xf numFmtId="0" fontId="0" fillId="0" borderId="0" xfId="0" applyNumberFormat="1" applyFont="1" applyFill="1" applyBorder="1"/>
    <xf numFmtId="166" fontId="0" fillId="0" borderId="0" xfId="0" applyNumberFormat="1" applyFont="1" applyFill="1" applyBorder="1"/>
    <xf numFmtId="167" fontId="0" fillId="0" borderId="0" xfId="0" applyNumberFormat="1" applyFont="1" applyFill="1" applyAlignment="1">
      <alignment horizontal="right"/>
    </xf>
    <xf numFmtId="168" fontId="0" fillId="0" borderId="0" xfId="0" applyNumberFormat="1" applyFont="1" applyFill="1"/>
    <xf numFmtId="1" fontId="0" fillId="0" borderId="0" xfId="0" applyNumberFormat="1" applyFont="1"/>
    <xf numFmtId="14" fontId="0" fillId="0" borderId="0" xfId="0" applyNumberFormat="1" applyFont="1" applyFill="1"/>
    <xf numFmtId="0" fontId="0" fillId="0" borderId="1" xfId="0" applyFont="1" applyFill="1" applyBorder="1"/>
    <xf numFmtId="14" fontId="3" fillId="0" borderId="0" xfId="0" applyNumberFormat="1" applyFont="1" applyBorder="1"/>
    <xf numFmtId="14" fontId="3" fillId="0" borderId="0" xfId="0" applyNumberFormat="1" applyFont="1"/>
    <xf numFmtId="0" fontId="3" fillId="0" borderId="0" xfId="0" applyFont="1"/>
    <xf numFmtId="174" fontId="0" fillId="0" borderId="0" xfId="0" applyNumberFormat="1" applyFont="1"/>
    <xf numFmtId="14" fontId="0" fillId="0" borderId="0" xfId="0" applyNumberFormat="1" applyFont="1"/>
    <xf numFmtId="0" fontId="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7" fontId="0" fillId="0" borderId="0" xfId="0" applyNumberFormat="1" applyFont="1" applyFill="1"/>
    <xf numFmtId="171" fontId="0" fillId="0" borderId="0" xfId="0" applyNumberFormat="1" applyFont="1" applyFill="1"/>
    <xf numFmtId="0" fontId="10" fillId="0" borderId="0" xfId="0" applyFont="1" applyFill="1" applyBorder="1"/>
    <xf numFmtId="0" fontId="2" fillId="0" borderId="0" xfId="0" applyFont="1" applyFill="1"/>
    <xf numFmtId="0" fontId="0" fillId="0" borderId="0" xfId="0" applyFont="1" applyFill="1" applyAlignment="1">
      <alignment horizontal="right"/>
    </xf>
    <xf numFmtId="15" fontId="0" fillId="0" borderId="0" xfId="0" applyNumberFormat="1" applyFont="1"/>
    <xf numFmtId="1" fontId="12" fillId="0" borderId="0" xfId="0" applyNumberFormat="1" applyFont="1"/>
    <xf numFmtId="172" fontId="3" fillId="0" borderId="0" xfId="0" applyNumberFormat="1" applyFont="1" applyAlignment="1">
      <alignment horizontal="right"/>
    </xf>
    <xf numFmtId="0" fontId="3" fillId="0" borderId="0" xfId="3" applyFont="1"/>
    <xf numFmtId="167" fontId="10" fillId="0" borderId="0" xfId="4" applyNumberFormat="1" applyFont="1" applyFill="1" applyBorder="1" applyAlignment="1">
      <alignment horizontal="right"/>
    </xf>
    <xf numFmtId="167" fontId="3" fillId="0" borderId="0" xfId="4" applyNumberFormat="1" applyFont="1" applyFill="1" applyBorder="1" applyAlignment="1">
      <alignment horizontal="right"/>
    </xf>
    <xf numFmtId="0" fontId="10" fillId="0" borderId="0" xfId="0" applyFont="1" applyFill="1" applyAlignment="1">
      <alignment horizontal="left"/>
    </xf>
    <xf numFmtId="0" fontId="15" fillId="0" borderId="1" xfId="0" applyFont="1" applyBorder="1" applyAlignment="1">
      <alignment horizontal="left"/>
    </xf>
    <xf numFmtId="0" fontId="2" fillId="0" borderId="1" xfId="0" applyFont="1" applyBorder="1"/>
    <xf numFmtId="0" fontId="10" fillId="0" borderId="1" xfId="0" applyFont="1" applyFill="1" applyBorder="1"/>
    <xf numFmtId="0" fontId="15" fillId="0" borderId="1" xfId="0" applyFont="1" applyFill="1" applyBorder="1" applyAlignment="1">
      <alignment horizontal="left"/>
    </xf>
    <xf numFmtId="0" fontId="2" fillId="0" borderId="1" xfId="0" applyFont="1" applyFill="1" applyBorder="1"/>
    <xf numFmtId="14" fontId="2" fillId="0" borderId="0" xfId="0" applyNumberFormat="1" applyFont="1"/>
    <xf numFmtId="14" fontId="2" fillId="0" borderId="0" xfId="0" applyNumberFormat="1" applyFont="1" applyFill="1"/>
    <xf numFmtId="0" fontId="0" fillId="0" borderId="0" xfId="0" applyNumberFormat="1" applyFont="1" applyFill="1"/>
    <xf numFmtId="164" fontId="2" fillId="0" borderId="0" xfId="0" applyNumberFormat="1" applyFont="1" applyFill="1"/>
    <xf numFmtId="169" fontId="0" fillId="0" borderId="0" xfId="0" applyNumberFormat="1" applyFont="1" applyFill="1"/>
    <xf numFmtId="14" fontId="3" fillId="0" borderId="0" xfId="0" applyNumberFormat="1" applyFont="1" applyFill="1"/>
    <xf numFmtId="167" fontId="2" fillId="0" borderId="0" xfId="0" applyNumberFormat="1" applyFont="1" applyFill="1" applyAlignment="1">
      <alignment horizontal="right"/>
    </xf>
    <xf numFmtId="1" fontId="3" fillId="0" borderId="0" xfId="2" applyNumberFormat="1" applyFont="1" applyFill="1" applyAlignment="1" applyProtection="1">
      <alignment horizontal="right" vertical="center"/>
    </xf>
    <xf numFmtId="166" fontId="0" fillId="0" borderId="0" xfId="0" applyNumberFormat="1" applyFont="1" applyFill="1"/>
    <xf numFmtId="0" fontId="2" fillId="0" borderId="0" xfId="0" applyFont="1" applyFill="1" applyAlignment="1">
      <alignment horizontal="left" indent="3"/>
    </xf>
    <xf numFmtId="0" fontId="2" fillId="0" borderId="0" xfId="0" applyNumberFormat="1" applyFont="1"/>
    <xf numFmtId="2" fontId="0" fillId="0" borderId="0" xfId="0" applyNumberFormat="1" applyFont="1" applyBorder="1"/>
    <xf numFmtId="0" fontId="2" fillId="0" borderId="0" xfId="0" applyFont="1" applyAlignment="1">
      <alignment horizontal="left" indent="2"/>
    </xf>
    <xf numFmtId="0" fontId="10" fillId="0" borderId="0" xfId="6" applyFont="1"/>
    <xf numFmtId="0" fontId="10" fillId="0" borderId="0" xfId="6" applyFont="1" applyAlignment="1">
      <alignment horizontal="left"/>
    </xf>
    <xf numFmtId="0" fontId="3" fillId="0" borderId="0" xfId="6" applyFont="1"/>
    <xf numFmtId="175" fontId="10" fillId="0" borderId="0" xfId="6" applyNumberFormat="1" applyFont="1" applyFill="1" applyAlignment="1">
      <alignment horizontal="left"/>
    </xf>
    <xf numFmtId="0" fontId="3" fillId="0" borderId="0" xfId="6" applyFont="1" applyAlignment="1">
      <alignment horizontal="left"/>
    </xf>
    <xf numFmtId="0" fontId="10" fillId="0" borderId="0" xfId="6" applyFont="1" applyFill="1" applyAlignment="1">
      <alignment horizontal="left"/>
    </xf>
    <xf numFmtId="0" fontId="12" fillId="0" borderId="0" xfId="6" applyFont="1"/>
    <xf numFmtId="0" fontId="10" fillId="0" borderId="1" xfId="6" applyFont="1" applyBorder="1"/>
    <xf numFmtId="0" fontId="10" fillId="0" borderId="1" xfId="6" applyFont="1" applyBorder="1" applyAlignment="1">
      <alignment horizontal="left"/>
    </xf>
    <xf numFmtId="0" fontId="3" fillId="0" borderId="1" xfId="6" applyFont="1" applyBorder="1"/>
    <xf numFmtId="0" fontId="3" fillId="0" borderId="1" xfId="6" applyFont="1" applyFill="1" applyBorder="1"/>
    <xf numFmtId="0" fontId="3" fillId="0" borderId="1" xfId="0" applyFont="1" applyBorder="1"/>
    <xf numFmtId="0" fontId="10" fillId="0" borderId="0" xfId="6" applyFont="1" applyFill="1" applyBorder="1" applyAlignment="1">
      <alignment wrapText="1"/>
    </xf>
    <xf numFmtId="3" fontId="3" fillId="0" borderId="0" xfId="0" applyNumberFormat="1" applyFont="1"/>
    <xf numFmtId="14" fontId="3" fillId="0" borderId="0" xfId="6" applyNumberFormat="1" applyFont="1" applyAlignment="1">
      <alignment horizontal="right"/>
    </xf>
    <xf numFmtId="14" fontId="3" fillId="0" borderId="0" xfId="6" applyNumberFormat="1" applyFont="1"/>
    <xf numFmtId="3" fontId="3" fillId="0" borderId="0" xfId="6" applyNumberFormat="1" applyFont="1"/>
    <xf numFmtId="1" fontId="3" fillId="0" borderId="0" xfId="6" applyNumberFormat="1" applyFont="1" applyAlignment="1">
      <alignment horizontal="right"/>
    </xf>
    <xf numFmtId="0" fontId="3" fillId="0" borderId="0" xfId="6" applyNumberFormat="1" applyFont="1" applyAlignment="1">
      <alignment horizontal="right"/>
    </xf>
    <xf numFmtId="0" fontId="3" fillId="0" borderId="0" xfId="6" applyNumberFormat="1" applyFont="1"/>
    <xf numFmtId="1" fontId="10" fillId="0" borderId="0" xfId="6" applyNumberFormat="1" applyFont="1" applyAlignment="1">
      <alignment horizontal="left"/>
    </xf>
    <xf numFmtId="176" fontId="3" fillId="0" borderId="0" xfId="6" applyNumberFormat="1" applyFont="1" applyAlignment="1">
      <alignment horizontal="right"/>
    </xf>
    <xf numFmtId="0" fontId="3" fillId="0" borderId="0" xfId="6" applyFont="1" applyFill="1"/>
    <xf numFmtId="1" fontId="10" fillId="0" borderId="0" xfId="6" applyNumberFormat="1" applyFont="1" applyFill="1" applyAlignment="1">
      <alignment horizontal="left"/>
    </xf>
    <xf numFmtId="176" fontId="3" fillId="0" borderId="0" xfId="6" applyNumberFormat="1" applyFont="1" applyFill="1" applyAlignment="1">
      <alignment horizontal="right"/>
    </xf>
    <xf numFmtId="177" fontId="10" fillId="0" borderId="0" xfId="6" applyNumberFormat="1" applyFont="1" applyAlignment="1">
      <alignment horizontal="left"/>
    </xf>
    <xf numFmtId="17" fontId="10" fillId="0" borderId="0" xfId="6" applyNumberFormat="1" applyFont="1" applyAlignment="1">
      <alignment horizontal="left"/>
    </xf>
    <xf numFmtId="14" fontId="10" fillId="0" borderId="0" xfId="6" applyNumberFormat="1" applyFont="1"/>
    <xf numFmtId="14" fontId="10" fillId="0" borderId="0" xfId="6" applyNumberFormat="1" applyFont="1" applyAlignment="1">
      <alignment horizontal="center"/>
    </xf>
    <xf numFmtId="14" fontId="10" fillId="0" borderId="0" xfId="0" applyNumberFormat="1" applyFont="1"/>
    <xf numFmtId="3" fontId="3" fillId="0" borderId="0" xfId="5" applyNumberFormat="1" applyFont="1" applyAlignment="1">
      <alignment horizontal="right"/>
    </xf>
    <xf numFmtId="0" fontId="10" fillId="0" borderId="0" xfId="6" applyFont="1" applyFill="1" applyBorder="1"/>
    <xf numFmtId="14" fontId="10" fillId="0" borderId="0" xfId="6" applyNumberFormat="1" applyFont="1" applyFill="1"/>
    <xf numFmtId="17" fontId="3" fillId="0" borderId="0" xfId="0" applyNumberFormat="1" applyFont="1"/>
    <xf numFmtId="0" fontId="10" fillId="0" borderId="0" xfId="6" applyFont="1" applyFill="1"/>
    <xf numFmtId="0" fontId="16" fillId="0" borderId="0" xfId="6" applyFont="1"/>
    <xf numFmtId="0" fontId="10" fillId="0" borderId="1" xfId="6" applyFont="1" applyFill="1" applyBorder="1"/>
    <xf numFmtId="0" fontId="10" fillId="0" borderId="1" xfId="6" applyFont="1" applyFill="1" applyBorder="1" applyAlignment="1">
      <alignment horizontal="left"/>
    </xf>
    <xf numFmtId="0" fontId="16" fillId="0" borderId="0" xfId="6" applyFont="1" applyFill="1" applyAlignment="1">
      <alignment horizontal="left" wrapText="1"/>
    </xf>
    <xf numFmtId="178" fontId="3" fillId="0" borderId="0" xfId="0" applyNumberFormat="1" applyFont="1"/>
    <xf numFmtId="0" fontId="3" fillId="0" borderId="0" xfId="6" applyFont="1" applyFill="1" applyAlignment="1">
      <alignment horizontal="left"/>
    </xf>
    <xf numFmtId="49" fontId="0" fillId="0" borderId="0" xfId="0" applyNumberFormat="1" applyFont="1"/>
    <xf numFmtId="0" fontId="17" fillId="0" borderId="0" xfId="2" applyFont="1" applyAlignment="1" applyProtection="1"/>
    <xf numFmtId="0" fontId="17" fillId="0" borderId="0" xfId="2" applyFont="1" applyBorder="1" applyAlignment="1" applyProtection="1"/>
    <xf numFmtId="49" fontId="18" fillId="0" borderId="0" xfId="0" applyNumberFormat="1" applyFont="1"/>
    <xf numFmtId="0" fontId="18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Fill="1" applyBorder="1"/>
    <xf numFmtId="0" fontId="19" fillId="0" borderId="0" xfId="0" applyFont="1" applyFill="1"/>
    <xf numFmtId="0" fontId="19" fillId="0" borderId="1" xfId="0" applyFont="1" applyFill="1" applyBorder="1"/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wrapText="1"/>
    </xf>
    <xf numFmtId="173" fontId="0" fillId="0" borderId="0" xfId="0" applyNumberFormat="1" applyFont="1" applyAlignment="1">
      <alignment horizontal="right" wrapText="1"/>
    </xf>
    <xf numFmtId="170" fontId="3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0" fillId="0" borderId="0" xfId="0" applyFont="1" applyFill="1" applyAlignment="1">
      <alignment horizontal="left" readingOrder="1"/>
    </xf>
    <xf numFmtId="170" fontId="3" fillId="0" borderId="0" xfId="6" applyNumberFormat="1" applyFont="1" applyAlignment="1">
      <alignment horizontal="left"/>
    </xf>
    <xf numFmtId="170" fontId="3" fillId="0" borderId="0" xfId="6" applyNumberFormat="1" applyFont="1" applyFill="1" applyAlignment="1">
      <alignment horizontal="left"/>
    </xf>
    <xf numFmtId="175" fontId="3" fillId="0" borderId="0" xfId="6" applyNumberFormat="1" applyFont="1" applyFill="1" applyAlignment="1">
      <alignment horizontal="left"/>
    </xf>
    <xf numFmtId="170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applyNumberFormat="1" applyFont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2" fillId="0" borderId="0" xfId="0" applyFont="1" applyFill="1" applyAlignment="1">
      <alignment horizontal="right"/>
    </xf>
    <xf numFmtId="168" fontId="2" fillId="0" borderId="0" xfId="0" applyNumberFormat="1" applyFont="1" applyFill="1" applyAlignment="1">
      <alignment horizontal="right"/>
    </xf>
    <xf numFmtId="168" fontId="0" fillId="0" borderId="0" xfId="0" applyNumberFormat="1" applyFont="1" applyFill="1" applyAlignment="1">
      <alignment horizontal="right"/>
    </xf>
    <xf numFmtId="169" fontId="0" fillId="0" borderId="0" xfId="0" applyNumberFormat="1" applyFont="1" applyFill="1" applyAlignment="1">
      <alignment horizontal="right"/>
    </xf>
    <xf numFmtId="14" fontId="10" fillId="0" borderId="0" xfId="0" applyNumberFormat="1" applyFont="1" applyFill="1" applyBorder="1" applyAlignment="1">
      <alignment horizontal="right"/>
    </xf>
    <xf numFmtId="0" fontId="2" fillId="0" borderId="0" xfId="3" applyFont="1" applyFill="1" applyBorder="1" applyAlignment="1">
      <alignment horizontal="right" wrapText="1"/>
    </xf>
    <xf numFmtId="1" fontId="0" fillId="0" borderId="0" xfId="0" applyNumberFormat="1" applyFont="1" applyBorder="1" applyAlignment="1">
      <alignment horizontal="right"/>
    </xf>
    <xf numFmtId="165" fontId="0" fillId="0" borderId="0" xfId="0" applyNumberFormat="1" applyFont="1" applyAlignment="1">
      <alignment horizontal="right"/>
    </xf>
    <xf numFmtId="17" fontId="0" fillId="0" borderId="0" xfId="0" applyNumberFormat="1" applyFont="1" applyBorder="1" applyAlignment="1">
      <alignment horizontal="right"/>
    </xf>
    <xf numFmtId="17" fontId="0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right" wrapText="1"/>
    </xf>
    <xf numFmtId="0" fontId="2" fillId="0" borderId="0" xfId="0" applyFont="1" applyFill="1" applyBorder="1" applyAlignment="1">
      <alignment horizontal="right" wrapText="1"/>
    </xf>
    <xf numFmtId="0" fontId="0" fillId="0" borderId="0" xfId="0" applyAlignment="1"/>
    <xf numFmtId="164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164" fontId="0" fillId="0" borderId="0" xfId="0" applyNumberFormat="1" applyFont="1" applyFill="1" applyBorder="1" applyAlignment="1">
      <alignment horizontal="right" indent="1"/>
    </xf>
    <xf numFmtId="0" fontId="0" fillId="0" borderId="0" xfId="0" applyNumberFormat="1" applyFont="1" applyFill="1" applyBorder="1" applyAlignment="1">
      <alignment horizontal="right"/>
    </xf>
    <xf numFmtId="164" fontId="0" fillId="0" borderId="0" xfId="0" applyNumberFormat="1" applyFont="1" applyFill="1" applyAlignment="1">
      <alignment horizontal="right" indent="1"/>
    </xf>
    <xf numFmtId="0" fontId="0" fillId="0" borderId="0" xfId="0" applyNumberFormat="1" applyFont="1" applyFill="1" applyAlignment="1">
      <alignment horizontal="right"/>
    </xf>
    <xf numFmtId="0" fontId="2" fillId="0" borderId="2" xfId="0" applyNumberFormat="1" applyFont="1" applyFill="1" applyBorder="1" applyAlignment="1">
      <alignment horizontal="right"/>
    </xf>
    <xf numFmtId="164" fontId="0" fillId="0" borderId="0" xfId="0" applyNumberFormat="1" applyFont="1" applyFill="1" applyAlignment="1">
      <alignment horizontal="right"/>
    </xf>
    <xf numFmtId="171" fontId="0" fillId="0" borderId="0" xfId="0" applyNumberFormat="1" applyFont="1" applyAlignment="1">
      <alignment horizontal="right"/>
    </xf>
    <xf numFmtId="1" fontId="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10" fillId="0" borderId="0" xfId="3" applyFont="1" applyFill="1" applyBorder="1" applyAlignment="1">
      <alignment horizontal="right" wrapText="1"/>
    </xf>
    <xf numFmtId="0" fontId="10" fillId="0" borderId="0" xfId="3" applyFont="1" applyBorder="1" applyAlignment="1">
      <alignment horizontal="right" wrapText="1"/>
    </xf>
    <xf numFmtId="14" fontId="2" fillId="0" borderId="3" xfId="0" applyNumberFormat="1" applyFont="1" applyBorder="1" applyAlignment="1">
      <alignment horizontal="right"/>
    </xf>
    <xf numFmtId="0" fontId="2" fillId="0" borderId="3" xfId="3" applyFont="1" applyFill="1" applyBorder="1" applyAlignment="1">
      <alignment horizontal="right" wrapText="1"/>
    </xf>
    <xf numFmtId="0" fontId="2" fillId="0" borderId="3" xfId="3" applyFont="1" applyBorder="1" applyAlignment="1">
      <alignment horizontal="right" wrapText="1"/>
    </xf>
    <xf numFmtId="0" fontId="3" fillId="0" borderId="0" xfId="6" applyFont="1" applyAlignment="1">
      <alignment horizontal="right"/>
    </xf>
    <xf numFmtId="0" fontId="3" fillId="0" borderId="0" xfId="6" applyFont="1" applyAlignment="1">
      <alignment horizontal="right" wrapText="1"/>
    </xf>
    <xf numFmtId="0" fontId="10" fillId="0" borderId="0" xfId="6" applyFont="1" applyFill="1" applyBorder="1" applyAlignment="1">
      <alignment horizontal="right" wrapText="1"/>
    </xf>
    <xf numFmtId="0" fontId="3" fillId="0" borderId="0" xfId="0" applyFont="1" applyAlignment="1">
      <alignment horizontal="right"/>
    </xf>
    <xf numFmtId="0" fontId="10" fillId="0" borderId="0" xfId="6" applyFont="1" applyAlignment="1">
      <alignment horizontal="right"/>
    </xf>
    <xf numFmtId="0" fontId="10" fillId="0" borderId="0" xfId="6" applyFont="1" applyAlignment="1">
      <alignment horizontal="right" wrapText="1"/>
    </xf>
    <xf numFmtId="2" fontId="3" fillId="0" borderId="0" xfId="6" applyNumberFormat="1" applyFont="1" applyAlignment="1">
      <alignment horizontal="right"/>
    </xf>
    <xf numFmtId="2" fontId="3" fillId="0" borderId="0" xfId="6" applyNumberFormat="1" applyFont="1" applyBorder="1" applyAlignment="1">
      <alignment horizontal="right"/>
    </xf>
    <xf numFmtId="1" fontId="10" fillId="0" borderId="0" xfId="6" applyNumberFormat="1" applyFont="1" applyAlignment="1">
      <alignment horizontal="right"/>
    </xf>
    <xf numFmtId="0" fontId="3" fillId="0" borderId="0" xfId="6" applyFont="1" applyFill="1" applyAlignment="1">
      <alignment horizontal="right"/>
    </xf>
    <xf numFmtId="1" fontId="10" fillId="0" borderId="0" xfId="6" applyNumberFormat="1" applyFont="1" applyFill="1" applyAlignment="1">
      <alignment horizontal="right"/>
    </xf>
    <xf numFmtId="177" fontId="10" fillId="0" borderId="0" xfId="6" applyNumberFormat="1" applyFont="1" applyAlignment="1">
      <alignment horizontal="right"/>
    </xf>
    <xf numFmtId="0" fontId="10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14" fontId="10" fillId="0" borderId="0" xfId="0" applyNumberFormat="1" applyFont="1" applyAlignment="1">
      <alignment horizontal="right"/>
    </xf>
    <xf numFmtId="0" fontId="3" fillId="0" borderId="0" xfId="6" applyFont="1" applyFill="1" applyAlignment="1">
      <alignment wrapText="1"/>
    </xf>
    <xf numFmtId="0" fontId="10" fillId="0" borderId="0" xfId="0" applyFont="1" applyFill="1" applyAlignment="1">
      <alignment horizontal="right"/>
    </xf>
    <xf numFmtId="0" fontId="10" fillId="0" borderId="0" xfId="0" applyFont="1" applyFill="1" applyAlignment="1">
      <alignment horizontal="right" wrapText="1"/>
    </xf>
    <xf numFmtId="0" fontId="1" fillId="0" borderId="0" xfId="0" applyFont="1"/>
    <xf numFmtId="0" fontId="0" fillId="0" borderId="0" xfId="0" applyAlignment="1">
      <alignment horizontal="left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wrapText="1"/>
    </xf>
    <xf numFmtId="0" fontId="0" fillId="0" borderId="0" xfId="0" applyFont="1" applyAlignment="1">
      <alignment horizontal="left" wrapText="1"/>
    </xf>
    <xf numFmtId="167" fontId="10" fillId="0" borderId="0" xfId="4" applyNumberFormat="1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3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left" wrapText="1"/>
    </xf>
    <xf numFmtId="0" fontId="3" fillId="0" borderId="0" xfId="6" applyFont="1" applyFill="1" applyAlignment="1">
      <alignment horizontal="left" wrapText="1"/>
    </xf>
  </cellXfs>
  <cellStyles count="7">
    <cellStyle name="Comma [0]" xfId="5" builtinId="6"/>
    <cellStyle name="Hyperlink" xfId="2" builtinId="8"/>
    <cellStyle name="Normal" xfId="0" builtinId="0"/>
    <cellStyle name="Normal 2" xfId="1"/>
    <cellStyle name="Normal 2 2" xfId="6"/>
    <cellStyle name="Normal 3" xfId="4"/>
    <cellStyle name="Normal_Sniðmót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895350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895350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895350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895350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cestat.com/PDF/Glitnir%202007.pdf" TargetMode="External"/><Relationship Id="rId2" Type="http://schemas.openxmlformats.org/officeDocument/2006/relationships/hyperlink" Target="http://www.icestat.com/PDF/Glitnir%202006.pdf" TargetMode="External"/><Relationship Id="rId1" Type="http://schemas.openxmlformats.org/officeDocument/2006/relationships/hyperlink" Target="http://www.icestat.com/PDF/Glitnir%202005.pdf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hyperlink" Target="http://www.icestat.com/PDF/Glitnir%202008Q2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cestat.com/PDF/Glitnir%202007.pdf" TargetMode="External"/><Relationship Id="rId2" Type="http://schemas.openxmlformats.org/officeDocument/2006/relationships/hyperlink" Target="http://www.icestat.com/PDF/Glitnir%202006.pdf" TargetMode="External"/><Relationship Id="rId1" Type="http://schemas.openxmlformats.org/officeDocument/2006/relationships/hyperlink" Target="http://www.icestat.com/PDF/Glitnir%202005.pdf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http://www.icestat.com/PDF/Glitnir%202008Q2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3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8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9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0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70"/>
  <sheetViews>
    <sheetView workbookViewId="0">
      <selection activeCell="B42" sqref="B42"/>
    </sheetView>
  </sheetViews>
  <sheetFormatPr defaultRowHeight="15"/>
  <cols>
    <col min="1" max="1" width="16.7109375" style="117" customWidth="1"/>
    <col min="2" max="2" width="75.42578125" style="5" bestFit="1" customWidth="1"/>
    <col min="3" max="16384" width="9.140625" style="5"/>
  </cols>
  <sheetData>
    <row r="1" spans="1:2" ht="15.75">
      <c r="A1" s="120" t="s">
        <v>451</v>
      </c>
      <c r="B1" s="121" t="s">
        <v>452</v>
      </c>
    </row>
    <row r="2" spans="1:2">
      <c r="A2" s="117" t="s">
        <v>109</v>
      </c>
      <c r="B2" s="118" t="s">
        <v>32</v>
      </c>
    </row>
    <row r="3" spans="1:2">
      <c r="A3" s="117" t="s">
        <v>110</v>
      </c>
      <c r="B3" s="118" t="s">
        <v>485</v>
      </c>
    </row>
    <row r="4" spans="1:2">
      <c r="A4" s="117" t="s">
        <v>111</v>
      </c>
      <c r="B4" s="118" t="s">
        <v>32</v>
      </c>
    </row>
    <row r="5" spans="1:2">
      <c r="A5" s="117" t="s">
        <v>112</v>
      </c>
      <c r="B5" s="118" t="s">
        <v>15</v>
      </c>
    </row>
    <row r="6" spans="1:2">
      <c r="A6" s="117" t="s">
        <v>113</v>
      </c>
      <c r="B6" s="118" t="s">
        <v>486</v>
      </c>
    </row>
    <row r="7" spans="1:2">
      <c r="A7" s="117" t="s">
        <v>114</v>
      </c>
      <c r="B7" s="118" t="s">
        <v>487</v>
      </c>
    </row>
    <row r="8" spans="1:2">
      <c r="A8" s="117" t="s">
        <v>115</v>
      </c>
      <c r="B8" s="118" t="s">
        <v>37</v>
      </c>
    </row>
    <row r="9" spans="1:2">
      <c r="A9" s="117" t="s">
        <v>116</v>
      </c>
      <c r="B9" s="118" t="s">
        <v>507</v>
      </c>
    </row>
    <row r="10" spans="1:2">
      <c r="A10" s="117" t="s">
        <v>117</v>
      </c>
      <c r="B10" s="118" t="s">
        <v>488</v>
      </c>
    </row>
    <row r="11" spans="1:2">
      <c r="A11" s="117" t="s">
        <v>118</v>
      </c>
      <c r="B11" s="118" t="s">
        <v>43</v>
      </c>
    </row>
    <row r="12" spans="1:2">
      <c r="A12" s="117" t="s">
        <v>119</v>
      </c>
      <c r="B12" s="118" t="s">
        <v>44</v>
      </c>
    </row>
    <row r="13" spans="1:2">
      <c r="A13" s="117" t="s">
        <v>120</v>
      </c>
      <c r="B13" s="118" t="s">
        <v>46</v>
      </c>
    </row>
    <row r="14" spans="1:2">
      <c r="A14" s="117" t="s">
        <v>121</v>
      </c>
      <c r="B14" s="118" t="s">
        <v>106</v>
      </c>
    </row>
    <row r="15" spans="1:2">
      <c r="A15" s="117" t="s">
        <v>122</v>
      </c>
      <c r="B15" s="118" t="s">
        <v>49</v>
      </c>
    </row>
    <row r="16" spans="1:2">
      <c r="A16" s="117" t="s">
        <v>123</v>
      </c>
      <c r="B16" s="118" t="s">
        <v>54</v>
      </c>
    </row>
    <row r="17" spans="1:2">
      <c r="A17" s="117" t="s">
        <v>124</v>
      </c>
      <c r="B17" s="118" t="s">
        <v>144</v>
      </c>
    </row>
    <row r="18" spans="1:2">
      <c r="A18" s="117" t="s">
        <v>125</v>
      </c>
      <c r="B18" s="118" t="s">
        <v>489</v>
      </c>
    </row>
    <row r="19" spans="1:2">
      <c r="A19" s="117" t="s">
        <v>126</v>
      </c>
      <c r="B19" s="118" t="s">
        <v>490</v>
      </c>
    </row>
    <row r="20" spans="1:2">
      <c r="A20" s="117" t="s">
        <v>127</v>
      </c>
      <c r="B20" s="118" t="s">
        <v>491</v>
      </c>
    </row>
    <row r="21" spans="1:2">
      <c r="A21" s="117" t="s">
        <v>128</v>
      </c>
      <c r="B21" s="118" t="s">
        <v>56</v>
      </c>
    </row>
    <row r="22" spans="1:2" ht="15.75" customHeight="1">
      <c r="A22" s="117" t="s">
        <v>129</v>
      </c>
      <c r="B22" s="118" t="s">
        <v>57</v>
      </c>
    </row>
    <row r="23" spans="1:2" ht="15.75" customHeight="1">
      <c r="A23" s="117" t="s">
        <v>130</v>
      </c>
      <c r="B23" s="118" t="s">
        <v>159</v>
      </c>
    </row>
    <row r="24" spans="1:2">
      <c r="A24" s="117" t="s">
        <v>131</v>
      </c>
      <c r="B24" s="118" t="s">
        <v>492</v>
      </c>
    </row>
    <row r="25" spans="1:2">
      <c r="A25" s="117" t="s">
        <v>132</v>
      </c>
      <c r="B25" s="119" t="s">
        <v>70</v>
      </c>
    </row>
    <row r="26" spans="1:2">
      <c r="A26" s="117" t="s">
        <v>134</v>
      </c>
      <c r="B26" s="118" t="s">
        <v>493</v>
      </c>
    </row>
    <row r="27" spans="1:2">
      <c r="A27" s="117" t="s">
        <v>133</v>
      </c>
      <c r="B27" s="118" t="s">
        <v>494</v>
      </c>
    </row>
    <row r="28" spans="1:2">
      <c r="A28" s="117" t="s">
        <v>136</v>
      </c>
      <c r="B28" s="118" t="s">
        <v>495</v>
      </c>
    </row>
    <row r="29" spans="1:2">
      <c r="A29" s="117" t="s">
        <v>135</v>
      </c>
      <c r="B29" s="118" t="s">
        <v>496</v>
      </c>
    </row>
    <row r="30" spans="1:2">
      <c r="A30" s="117" t="s">
        <v>138</v>
      </c>
      <c r="B30" s="118" t="s">
        <v>497</v>
      </c>
    </row>
    <row r="31" spans="1:2" ht="15.75" customHeight="1">
      <c r="A31" s="117" t="s">
        <v>137</v>
      </c>
      <c r="B31" s="118" t="s">
        <v>498</v>
      </c>
    </row>
    <row r="32" spans="1:2" ht="15.75" customHeight="1">
      <c r="A32" s="117" t="s">
        <v>162</v>
      </c>
      <c r="B32" s="118" t="s">
        <v>163</v>
      </c>
    </row>
    <row r="33" spans="1:2" ht="15.75" customHeight="1">
      <c r="A33" s="117" t="s">
        <v>164</v>
      </c>
      <c r="B33" s="118" t="s">
        <v>165</v>
      </c>
    </row>
    <row r="34" spans="1:2" ht="15.75" customHeight="1">
      <c r="A34" s="117" t="s">
        <v>167</v>
      </c>
      <c r="B34" s="118" t="s">
        <v>168</v>
      </c>
    </row>
    <row r="35" spans="1:2" ht="15.75" customHeight="1">
      <c r="A35" s="117" t="s">
        <v>169</v>
      </c>
      <c r="B35" s="118" t="s">
        <v>170</v>
      </c>
    </row>
    <row r="36" spans="1:2" ht="15.75" customHeight="1">
      <c r="A36" s="117" t="s">
        <v>174</v>
      </c>
      <c r="B36" s="118" t="s">
        <v>445</v>
      </c>
    </row>
    <row r="37" spans="1:2" ht="15.75" customHeight="1">
      <c r="A37" s="117" t="s">
        <v>177</v>
      </c>
      <c r="B37" s="118" t="s">
        <v>446</v>
      </c>
    </row>
    <row r="38" spans="1:2" ht="15.75" customHeight="1">
      <c r="A38" s="117" t="s">
        <v>180</v>
      </c>
      <c r="B38" s="118" t="s">
        <v>447</v>
      </c>
    </row>
    <row r="39" spans="1:2" ht="15.75" customHeight="1">
      <c r="A39" s="117" t="s">
        <v>188</v>
      </c>
      <c r="B39" s="118" t="s">
        <v>189</v>
      </c>
    </row>
    <row r="40" spans="1:2" ht="15.75" customHeight="1">
      <c r="A40" s="117" t="s">
        <v>191</v>
      </c>
      <c r="B40" s="118" t="s">
        <v>192</v>
      </c>
    </row>
    <row r="41" spans="1:2" ht="15.75" customHeight="1">
      <c r="A41" s="117" t="s">
        <v>194</v>
      </c>
      <c r="B41" s="118" t="s">
        <v>195</v>
      </c>
    </row>
    <row r="42" spans="1:2" ht="15.75" customHeight="1">
      <c r="A42" s="117" t="s">
        <v>196</v>
      </c>
      <c r="B42" s="118" t="s">
        <v>197</v>
      </c>
    </row>
    <row r="43" spans="1:2" ht="15.75" customHeight="1">
      <c r="A43" s="117" t="s">
        <v>208</v>
      </c>
      <c r="B43" s="118" t="s">
        <v>209</v>
      </c>
    </row>
    <row r="44" spans="1:2" ht="15.75" customHeight="1">
      <c r="A44" s="117" t="s">
        <v>210</v>
      </c>
      <c r="B44" s="118" t="s">
        <v>448</v>
      </c>
    </row>
    <row r="45" spans="1:2" ht="15.75" customHeight="1">
      <c r="A45" s="117" t="s">
        <v>212</v>
      </c>
      <c r="B45" s="118" t="s">
        <v>213</v>
      </c>
    </row>
    <row r="46" spans="1:2" ht="15.75" customHeight="1">
      <c r="A46" s="117" t="s">
        <v>214</v>
      </c>
      <c r="B46" s="118" t="s">
        <v>215</v>
      </c>
    </row>
    <row r="47" spans="1:2" ht="15.75" customHeight="1">
      <c r="A47" s="117" t="s">
        <v>217</v>
      </c>
      <c r="B47" s="118" t="s">
        <v>499</v>
      </c>
    </row>
    <row r="48" spans="1:2" ht="15.75" customHeight="1">
      <c r="A48" s="117" t="s">
        <v>312</v>
      </c>
      <c r="B48" s="118" t="s">
        <v>500</v>
      </c>
    </row>
    <row r="49" spans="1:2" ht="15.75" customHeight="1">
      <c r="A49" s="117" t="s">
        <v>370</v>
      </c>
      <c r="B49" s="118" t="s">
        <v>218</v>
      </c>
    </row>
    <row r="50" spans="1:2" ht="15.75" customHeight="1">
      <c r="A50" s="117" t="s">
        <v>371</v>
      </c>
      <c r="B50" s="118" t="s">
        <v>372</v>
      </c>
    </row>
    <row r="51" spans="1:2" ht="15.75" customHeight="1">
      <c r="A51" s="117" t="s">
        <v>373</v>
      </c>
      <c r="B51" s="118" t="s">
        <v>374</v>
      </c>
    </row>
    <row r="52" spans="1:2" ht="15.75" customHeight="1">
      <c r="A52" s="117" t="s">
        <v>376</v>
      </c>
      <c r="B52" s="118" t="s">
        <v>377</v>
      </c>
    </row>
    <row r="53" spans="1:2" ht="15.75" customHeight="1">
      <c r="A53" s="117" t="s">
        <v>385</v>
      </c>
      <c r="B53" s="118" t="s">
        <v>386</v>
      </c>
    </row>
    <row r="54" spans="1:2" ht="15.75" customHeight="1">
      <c r="A54" s="117" t="s">
        <v>389</v>
      </c>
      <c r="B54" s="118" t="s">
        <v>390</v>
      </c>
    </row>
    <row r="55" spans="1:2" ht="15.75" customHeight="1">
      <c r="A55" s="117" t="s">
        <v>395</v>
      </c>
      <c r="B55" s="118" t="s">
        <v>473</v>
      </c>
    </row>
    <row r="56" spans="1:2" ht="15.75" customHeight="1">
      <c r="A56" s="117" t="s">
        <v>396</v>
      </c>
      <c r="B56" s="118" t="s">
        <v>449</v>
      </c>
    </row>
    <row r="57" spans="1:2" ht="15.75" customHeight="1">
      <c r="A57" s="117" t="s">
        <v>400</v>
      </c>
      <c r="B57" s="118" t="s">
        <v>450</v>
      </c>
    </row>
    <row r="58" spans="1:2" ht="15.75" customHeight="1">
      <c r="A58" s="117" t="s">
        <v>402</v>
      </c>
      <c r="B58" s="118" t="s">
        <v>403</v>
      </c>
    </row>
    <row r="59" spans="1:2" ht="15.75" customHeight="1">
      <c r="A59" s="117" t="s">
        <v>404</v>
      </c>
      <c r="B59" s="118" t="s">
        <v>405</v>
      </c>
    </row>
    <row r="60" spans="1:2" ht="15.75" customHeight="1">
      <c r="A60" s="117" t="s">
        <v>411</v>
      </c>
      <c r="B60" s="118" t="s">
        <v>412</v>
      </c>
    </row>
    <row r="61" spans="1:2" ht="15.75" customHeight="1">
      <c r="A61" s="117" t="s">
        <v>415</v>
      </c>
      <c r="B61" s="118" t="s">
        <v>416</v>
      </c>
    </row>
    <row r="62" spans="1:2" ht="15.75" customHeight="1">
      <c r="A62" s="117" t="s">
        <v>417</v>
      </c>
      <c r="B62" s="118" t="s">
        <v>418</v>
      </c>
    </row>
    <row r="63" spans="1:2" ht="15.75" customHeight="1">
      <c r="A63" s="117" t="s">
        <v>419</v>
      </c>
      <c r="B63" s="118" t="s">
        <v>420</v>
      </c>
    </row>
    <row r="64" spans="1:2" ht="15.75" customHeight="1">
      <c r="A64" s="117" t="s">
        <v>425</v>
      </c>
      <c r="B64" s="118" t="s">
        <v>426</v>
      </c>
    </row>
    <row r="65" spans="1:2" ht="15.75" customHeight="1">
      <c r="A65" s="117" t="s">
        <v>429</v>
      </c>
      <c r="B65" s="118" t="s">
        <v>430</v>
      </c>
    </row>
    <row r="66" spans="1:2" ht="15.75" customHeight="1">
      <c r="A66" s="117" t="s">
        <v>437</v>
      </c>
      <c r="B66" s="118" t="s">
        <v>438</v>
      </c>
    </row>
    <row r="67" spans="1:2">
      <c r="A67" s="5" t="s">
        <v>453</v>
      </c>
      <c r="B67" s="118" t="s">
        <v>79</v>
      </c>
    </row>
    <row r="68" spans="1:2">
      <c r="A68" s="5" t="s">
        <v>454</v>
      </c>
      <c r="B68" s="118" t="s">
        <v>91</v>
      </c>
    </row>
    <row r="69" spans="1:2">
      <c r="A69" s="5" t="s">
        <v>455</v>
      </c>
      <c r="B69" s="118" t="s">
        <v>502</v>
      </c>
    </row>
    <row r="70" spans="1:2">
      <c r="B70" s="193"/>
    </row>
  </sheetData>
  <hyperlinks>
    <hyperlink ref="B2" location="K7_M1!A1" display="Efnahagsreikningar bankanna samtals 1998-2003"/>
    <hyperlink ref="B3" location="K7_M2!A1" display="Hlutur innlána í fjármögnun bankanna "/>
    <hyperlink ref="B5" location="K7_M4!A1" display="Fjármögnun Landsbankans"/>
    <hyperlink ref="B6" location="K7_M5!A1" display="Landsbankinn – útgáfa skuldabréfa til þriggja ára"/>
    <hyperlink ref="B7" location="K7_M6!A1" display="Landsbankinn – útgáfa skuldabréfa til fimm ára"/>
    <hyperlink ref="B8" location="K7_M7!A1" display="Fjármögnunarflæði Landsbanka Íslands"/>
    <hyperlink ref="B9" location="K7_M8!A1" display="Skuldatryggingaálög bankanna"/>
    <hyperlink ref="B10" location="K7_M9!A1" display="Gjalddagar skuldabréfalána - Landsbankinn"/>
    <hyperlink ref="B11" location="K7_M10!A1" display="Fjármögnun Glitnis"/>
    <hyperlink ref="B12" location="K7_M11!A1" display="Líftími skuldbindinga Glitnis"/>
    <hyperlink ref="B13" location="K7_M12!A1" display="Fjármögnunarflæði Glitnis"/>
    <hyperlink ref="B14" location="K7_M13!A1" display="Útistandandi skuldabréfalán Glitnis"/>
    <hyperlink ref="B15" location="K7_M14!A1" display="Gjalddagar skuldabréfalána - Glitnir"/>
    <hyperlink ref="B16" location="K7_M15!A1" display="Fjármögnun Kaupþings I"/>
    <hyperlink ref="B17" location="K7_M16!A1" display="Fjármögnun Kaupþings II"/>
    <hyperlink ref="B18" location="K7_M17!A1" display="Kaupþing – útgáfa skuldabréfa til þriggja ára"/>
    <hyperlink ref="B19" location="K7_M18!A1" display="Kaupþing – útgáfa skuldabréfa til fimm ára"/>
    <hyperlink ref="B20" location="K7_M19!A1" display="Gjalddagar skuldabréfalána - Kaupþing"/>
    <hyperlink ref="B21" location="K7_M20!A1" display="Gjalddagar skuldabréfalána bankanna"/>
    <hyperlink ref="B22" location="K7_M21!A1" display="Skuldabréfaútgáfa bankanna"/>
    <hyperlink ref="B24" location="K7_M23!A1" display="Skuldatryggingarálag bankanna 2006-2008"/>
    <hyperlink ref="B25" location="K7_M24!A1" display="Útistandandi skuldatryggingar bankanna"/>
    <hyperlink ref="B26" location="K7_M25!A1" display="Víkjandi langtímalán - Glitnir"/>
    <hyperlink ref="B27" location="K7_M26!A1" display="Víkjandi langtímalán og annað eigið fé - Glitnir"/>
    <hyperlink ref="B28" location="K7_M27!A1" display="Víkjandi langtímalán - Landsbankinn"/>
    <hyperlink ref="B29" location="K7_M28!A1" display="Víkjandi langtímalán og annað eigið fé - Landsbankinn"/>
    <hyperlink ref="B30" location="K7_M29!A1" display="Víkjandi langtímalán - Kaupþing"/>
    <hyperlink ref="B31" location="K7_M30!A1" display="Víkjandi langtímalán og annað eigið fé - Kaupþing"/>
    <hyperlink ref="B4" location="K7_M3!A1" display="Efnahagsreikningar bankanna samtals 1998-2008"/>
    <hyperlink ref="B68" location="K7_Rammi1_M2!A1" display="Framvirk viðskipti Gnúps"/>
    <hyperlink ref="B69" location="K7_Rammi1_M3!A1" display="Skuldsetning forstjóra Gnúps og félaga hans í framvirkum samningum"/>
    <hyperlink ref="B23" location="K7_M22!A1" display="Skuldatryggingarálag bankanna 2005-2006"/>
    <hyperlink ref="B67" location="K7_Rammi1_M1!A1" display="Innlendar hlutabréfafjárfestingar Gnúps"/>
    <hyperlink ref="B32" location="K7_M31!A1" display="Skipting innlána, eiginfjár og annarra skulda hjá bönkunum þrem"/>
    <hyperlink ref="B33" location="K7_M32!A1" display="Innláns-/ útlánshlutfall bankanna"/>
    <hyperlink ref="B34" location="K7_M33!A1" display="Heildarinnlán bankanna á samstæðugrunni"/>
    <hyperlink ref="B35" location="K7_M34!A1" display="Skuldir Landsbankans"/>
    <hyperlink ref="B36" location="K7_M35!A1" display="Innláns-/útlánshlutfall Landsbankans"/>
    <hyperlink ref="B37" location="K7_M36!A1" display="Heildarinnlán viðskiptavina Landsbankans"/>
    <hyperlink ref="B38" location="K7_M37!A1" display="Innlán í útibúum Landsbankans í Hollandi og Bretlandi"/>
    <hyperlink ref="B39" location="K7_M38!A1" display="Skuldir Kaupþings"/>
    <hyperlink ref="B40" location="K7_M39!A1" display="Innláns- / útlánshlutfall Kaupþings"/>
    <hyperlink ref="B41" location="K7_M40!A1" display="Heildarinnlán Kaupþings"/>
    <hyperlink ref="B42" location="K7_M41!A1" display="Vöxtur innlána á Kaupþing Edge reikningum"/>
    <hyperlink ref="B43" location="K7_M42!A1" display="Skuldir Glitnis"/>
    <hyperlink ref="B44" location="K7_M43!A1" display="Innláns- / útlánshlutfall Glitnis"/>
    <hyperlink ref="B45" location="K7_M44!A1" display="Heildarinnlán viðskiptavina Glitnis"/>
    <hyperlink ref="B46" location="K7_M45!A1" display="Innlán Glitnis innanlands og erlendis"/>
    <hyperlink ref="B47" location="K7_M46!A1" display="Veðlán - Seðlabanki Bandaríkjanna"/>
    <hyperlink ref="B48" location="K7_M47!A1" display="Veðlán - Samtala allra fjármálastofnana í Evrópu"/>
    <hyperlink ref="B49" location="K7_M48!A1" display="Veðlán"/>
    <hyperlink ref="B50" location="K7_M49!A1" display="Veðlán hjá Seðlabanka Íslands"/>
    <hyperlink ref="B51" location="K7_M50!A1" display="Veðlán hjá Seðlabanka Íslands í evrum"/>
    <hyperlink ref="B52" location="K7_M51!A1" display="Undirliggjandi veð í veðlánum Glitnis hjá Seðlabanka Íslands"/>
    <hyperlink ref="B53" location="K7_M52!A1" display="Undirliggjandi veð í veðlánum Kaupþings hjá Seðlabanka Íslands"/>
    <hyperlink ref="B54" location="K7_M53!A1" display="Undirliggjandi veð í veðlánum Landsbankans hjá Seðlabanka Íslands"/>
    <hyperlink ref="B56" location="K7_M55!A1" display="Veðlán - Seðlabanki Evrópu"/>
    <hyperlink ref="B57" location="K7_M56!A1" display="Veðlán - Seðlabankinn í Lúxemborg"/>
    <hyperlink ref="B58" location="K7_M57!A1" display="Veðlán bankanna hjá Seðlabanka Evrópu"/>
    <hyperlink ref="B59" location="K7_M58!A1" display="Veðlán Glitnis hjá Seðlabanka Evrópu"/>
    <hyperlink ref="B60" location="K7_M59!A1" display="Veðlán Landsbankans hjá Seðlabanka Evrópu"/>
    <hyperlink ref="B61" location="K7_M60!A1" display="Veðlán Kaupþings hjá Seðlabanka Evrópu"/>
    <hyperlink ref="B62" location="K7_M61!A1" display="Íslensk bankabréf hjá Seðlabanka Evrópu"/>
    <hyperlink ref="B63" location="K7_M62!A1" display="Veðlán Glitnis"/>
    <hyperlink ref="B64" location="K7_M63!A1" display="Veðlán Landsbankans"/>
    <hyperlink ref="B65" location="K7_M64!A1" display="Veðlán Kaupþings"/>
    <hyperlink ref="B66" location="K7_M65!A1" display="Lán Kaupþing Singer &amp; Friedlander til Kaupþings og undirliggjandi veð"/>
    <hyperlink ref="B55" location="K7_M54!A1" display="Undirliggjandi veð í veðlánum Sparisjóðabankans (Icebank) hjá Seðlabanka Íslands"/>
  </hyperlink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cols>
    <col min="1" max="6" width="14.7109375" style="5" customWidth="1"/>
    <col min="7" max="7" width="14.7109375" style="1" customWidth="1"/>
    <col min="8" max="10" width="12" style="5" customWidth="1"/>
    <col min="11" max="16384" width="9.140625" style="5"/>
  </cols>
  <sheetData>
    <row r="1" spans="1:10" ht="15.75">
      <c r="B1" s="122" t="s">
        <v>76</v>
      </c>
    </row>
    <row r="2" spans="1:10" ht="15.75">
      <c r="A2" s="18"/>
      <c r="B2" s="122" t="s">
        <v>459</v>
      </c>
      <c r="C2" s="18"/>
      <c r="D2" s="18"/>
      <c r="E2" s="9"/>
      <c r="F2" s="18"/>
      <c r="G2" s="14"/>
      <c r="H2" s="18"/>
    </row>
    <row r="3" spans="1:10">
      <c r="A3" s="49"/>
      <c r="B3" s="131" t="s">
        <v>109</v>
      </c>
      <c r="C3" s="49"/>
      <c r="D3" s="18"/>
      <c r="E3" s="9"/>
      <c r="F3" s="18"/>
      <c r="G3" s="14"/>
      <c r="H3" s="18"/>
    </row>
    <row r="4" spans="1:10" ht="15.75">
      <c r="A4" s="123" t="s">
        <v>0</v>
      </c>
      <c r="B4" s="132" t="s">
        <v>32</v>
      </c>
      <c r="C4" s="49"/>
      <c r="D4" s="18"/>
      <c r="E4" s="18"/>
      <c r="F4" s="18"/>
      <c r="G4" s="14"/>
      <c r="H4" s="18"/>
    </row>
    <row r="5" spans="1:10" ht="15.75">
      <c r="A5" s="123" t="s">
        <v>1</v>
      </c>
      <c r="B5" s="5" t="s">
        <v>31</v>
      </c>
      <c r="C5" s="49"/>
      <c r="D5" s="18"/>
      <c r="E5" s="18"/>
      <c r="F5" s="18"/>
      <c r="G5" s="14"/>
      <c r="H5" s="18"/>
    </row>
    <row r="6" spans="1:10" ht="15.75">
      <c r="A6" s="123" t="s">
        <v>2</v>
      </c>
      <c r="B6" s="132"/>
      <c r="C6" s="49"/>
      <c r="D6" s="15"/>
      <c r="E6" s="18"/>
      <c r="F6" s="18"/>
      <c r="G6" s="14"/>
      <c r="H6" s="18"/>
    </row>
    <row r="7" spans="1:10" ht="15.75">
      <c r="A7" s="123" t="s">
        <v>3</v>
      </c>
      <c r="B7" s="132" t="s">
        <v>75</v>
      </c>
      <c r="C7" s="49"/>
      <c r="D7" s="18"/>
      <c r="E7" s="18"/>
      <c r="F7" s="18"/>
      <c r="G7" s="14"/>
      <c r="H7" s="18"/>
    </row>
    <row r="8" spans="1:10" ht="15.75">
      <c r="A8" s="124" t="s">
        <v>11</v>
      </c>
      <c r="B8" s="132" t="s">
        <v>166</v>
      </c>
      <c r="C8" s="49"/>
      <c r="D8" s="18"/>
      <c r="E8" s="18"/>
      <c r="F8" s="18"/>
      <c r="G8" s="14"/>
      <c r="H8" s="18"/>
    </row>
    <row r="9" spans="1:10" ht="15.75">
      <c r="A9" s="124" t="s">
        <v>12</v>
      </c>
      <c r="B9" s="132" t="s">
        <v>78</v>
      </c>
      <c r="C9" s="49"/>
      <c r="D9" s="18"/>
      <c r="E9" s="18"/>
      <c r="F9" s="18"/>
      <c r="G9" s="14"/>
      <c r="H9" s="18"/>
    </row>
    <row r="10" spans="1:10" s="7" customFormat="1" ht="15.75">
      <c r="A10" s="124" t="s">
        <v>5</v>
      </c>
      <c r="B10" s="132"/>
      <c r="C10" s="49"/>
      <c r="D10" s="18"/>
      <c r="E10" s="9"/>
      <c r="F10" s="9"/>
      <c r="G10" s="48"/>
      <c r="H10" s="9"/>
    </row>
    <row r="11" spans="1:10" s="8" customFormat="1" ht="16.5" thickBot="1">
      <c r="A11" s="125" t="s">
        <v>13</v>
      </c>
      <c r="B11" s="58"/>
      <c r="C11" s="59"/>
      <c r="D11" s="59"/>
      <c r="E11" s="59"/>
      <c r="F11" s="59"/>
      <c r="G11" s="60"/>
      <c r="H11" s="59"/>
    </row>
    <row r="12" spans="1:10" s="7" customFormat="1">
      <c r="A12" s="18" t="s">
        <v>51</v>
      </c>
      <c r="B12" s="73">
        <v>1998</v>
      </c>
      <c r="C12" s="73">
        <v>1999</v>
      </c>
      <c r="D12" s="73">
        <v>2000</v>
      </c>
      <c r="E12" s="73">
        <v>2001</v>
      </c>
      <c r="F12" s="73">
        <v>2002</v>
      </c>
      <c r="G12" s="73">
        <v>2003</v>
      </c>
      <c r="H12" s="11"/>
      <c r="I12" s="13"/>
      <c r="J12" s="13"/>
    </row>
    <row r="13" spans="1:10" s="7" customFormat="1">
      <c r="A13" s="18" t="s">
        <v>8</v>
      </c>
      <c r="B13" s="5">
        <v>2064.3189612934834</v>
      </c>
      <c r="C13" s="5">
        <v>2689.7446457990113</v>
      </c>
      <c r="D13" s="5">
        <v>2756.27299251554</v>
      </c>
      <c r="E13" s="5">
        <v>2880.4226431621591</v>
      </c>
      <c r="F13" s="1">
        <v>4234.4823515523558</v>
      </c>
      <c r="G13" s="5">
        <v>4929.6902852049907</v>
      </c>
    </row>
    <row r="14" spans="1:10" s="7" customFormat="1">
      <c r="A14" s="18" t="s">
        <v>10</v>
      </c>
      <c r="B14" s="5">
        <v>2220.0391964723176</v>
      </c>
      <c r="C14" s="5">
        <v>3336.2163646348158</v>
      </c>
      <c r="D14" s="5">
        <v>6131.954839528099</v>
      </c>
      <c r="E14" s="5">
        <v>6719.4131172670541</v>
      </c>
      <c r="F14" s="1">
        <v>7019.8323692598278</v>
      </c>
      <c r="G14" s="5">
        <v>10144.039661319073</v>
      </c>
    </row>
    <row r="15" spans="1:10" s="7" customFormat="1">
      <c r="A15" s="18" t="s">
        <v>9</v>
      </c>
      <c r="B15" s="5">
        <v>298.0401763841254</v>
      </c>
      <c r="C15" s="5">
        <v>405.5326743547501</v>
      </c>
      <c r="D15" s="5">
        <v>547.65952048712415</v>
      </c>
      <c r="E15" s="5">
        <v>634.46841125588526</v>
      </c>
      <c r="F15" s="1">
        <v>835.63923975917839</v>
      </c>
      <c r="G15" s="5">
        <v>1088.8368983957218</v>
      </c>
    </row>
    <row r="16" spans="1:10">
      <c r="H16" s="7"/>
      <c r="I16" s="7"/>
      <c r="J16" s="7"/>
    </row>
    <row r="17" spans="1:10">
      <c r="A17" s="9"/>
      <c r="B17" s="11"/>
      <c r="C17" s="11"/>
      <c r="D17" s="11"/>
      <c r="E17" s="11"/>
      <c r="F17" s="11"/>
      <c r="G17" s="11"/>
      <c r="H17" s="11"/>
      <c r="I17" s="11"/>
      <c r="J17" s="11"/>
    </row>
    <row r="18" spans="1:10">
      <c r="G18" s="5"/>
      <c r="H18" s="7"/>
      <c r="I18" s="7"/>
      <c r="J18" s="7"/>
    </row>
    <row r="19" spans="1:10">
      <c r="G19" s="5"/>
      <c r="H19" s="7"/>
      <c r="I19" s="7"/>
      <c r="J19" s="7"/>
    </row>
    <row r="20" spans="1:10">
      <c r="G20" s="5"/>
      <c r="H20" s="7"/>
      <c r="I20" s="7"/>
      <c r="J20" s="7"/>
    </row>
    <row r="21" spans="1:10">
      <c r="A21" s="4"/>
    </row>
    <row r="22" spans="1:10">
      <c r="B22" s="18"/>
      <c r="G22" s="5"/>
    </row>
    <row r="23" spans="1:10">
      <c r="B23" s="18"/>
      <c r="G23" s="5"/>
    </row>
    <row r="24" spans="1:10">
      <c r="B24" s="18"/>
      <c r="G24" s="5"/>
    </row>
    <row r="25" spans="1:10">
      <c r="A25" s="19"/>
      <c r="B25" s="18"/>
      <c r="G25" s="5"/>
    </row>
    <row r="26" spans="1:10">
      <c r="A26" s="19"/>
      <c r="B26" s="18"/>
      <c r="G26" s="5"/>
    </row>
    <row r="27" spans="1:10">
      <c r="A27" s="19"/>
      <c r="G27" s="5"/>
    </row>
    <row r="28" spans="1:10">
      <c r="A28" s="19"/>
      <c r="G28" s="5"/>
    </row>
    <row r="29" spans="1:10">
      <c r="A29" s="19"/>
      <c r="B29" s="18"/>
      <c r="G29" s="5"/>
    </row>
    <row r="30" spans="1:10">
      <c r="A30" s="19"/>
      <c r="G30" s="5"/>
    </row>
    <row r="31" spans="1:10">
      <c r="A31" s="20"/>
      <c r="B31" s="9"/>
      <c r="C31" s="7"/>
      <c r="D31" s="7"/>
      <c r="E31" s="7"/>
      <c r="F31" s="7"/>
      <c r="G31" s="7"/>
    </row>
    <row r="32" spans="1:10">
      <c r="A32" s="20"/>
      <c r="B32" s="7"/>
      <c r="C32" s="7"/>
      <c r="D32" s="7"/>
      <c r="E32" s="7"/>
      <c r="F32" s="7"/>
      <c r="G32" s="7"/>
    </row>
    <row r="33" spans="1:7">
      <c r="A33" s="7"/>
      <c r="B33" s="7"/>
      <c r="C33" s="7"/>
      <c r="D33" s="7"/>
      <c r="E33" s="7"/>
      <c r="F33" s="7"/>
      <c r="G33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workbookViewId="0"/>
  </sheetViews>
  <sheetFormatPr defaultRowHeight="15"/>
  <cols>
    <col min="1" max="1" width="14.7109375" style="5" customWidth="1"/>
    <col min="2" max="12" width="10.7109375" style="5" customWidth="1"/>
    <col min="13" max="16384" width="9.140625" style="5"/>
  </cols>
  <sheetData>
    <row r="1" spans="1:13" ht="15.75">
      <c r="A1" s="75"/>
      <c r="B1" s="122" t="s">
        <v>76</v>
      </c>
      <c r="C1" s="18"/>
      <c r="D1" s="18"/>
      <c r="E1" s="18"/>
      <c r="F1" s="18"/>
      <c r="G1" s="14"/>
    </row>
    <row r="2" spans="1:13" ht="15.75">
      <c r="A2" s="18"/>
      <c r="B2" s="122" t="s">
        <v>459</v>
      </c>
      <c r="C2" s="18"/>
      <c r="D2" s="18"/>
      <c r="E2" s="9"/>
      <c r="F2" s="18"/>
      <c r="G2" s="14"/>
    </row>
    <row r="3" spans="1:13">
      <c r="A3" s="49"/>
      <c r="B3" s="131" t="s">
        <v>110</v>
      </c>
      <c r="C3" s="49"/>
      <c r="D3" s="18"/>
      <c r="E3" s="9"/>
      <c r="F3" s="18"/>
      <c r="G3" s="14"/>
    </row>
    <row r="4" spans="1:13" ht="15.75">
      <c r="A4" s="123" t="s">
        <v>0</v>
      </c>
      <c r="B4" s="132" t="s">
        <v>36</v>
      </c>
      <c r="C4" s="49"/>
      <c r="D4" s="18"/>
      <c r="E4" s="18"/>
      <c r="F4" s="18"/>
      <c r="G4" s="14"/>
    </row>
    <row r="5" spans="1:13" ht="15.75">
      <c r="A5" s="123" t="s">
        <v>1</v>
      </c>
      <c r="B5" s="5" t="s">
        <v>31</v>
      </c>
      <c r="C5" s="49"/>
      <c r="D5" s="18"/>
      <c r="E5" s="18"/>
      <c r="F5" s="18"/>
      <c r="G5" s="14"/>
    </row>
    <row r="6" spans="1:13" ht="15.75">
      <c r="A6" s="123" t="s">
        <v>2</v>
      </c>
      <c r="B6" s="132"/>
      <c r="C6" s="49"/>
      <c r="D6" s="15"/>
      <c r="E6" s="18"/>
      <c r="F6" s="18"/>
      <c r="G6" s="14"/>
    </row>
    <row r="7" spans="1:13" ht="15.75">
      <c r="A7" s="123" t="s">
        <v>3</v>
      </c>
      <c r="B7" s="132" t="s">
        <v>75</v>
      </c>
      <c r="C7" s="49"/>
      <c r="D7" s="18"/>
      <c r="E7" s="18"/>
      <c r="F7" s="18"/>
      <c r="G7" s="14"/>
    </row>
    <row r="8" spans="1:13" ht="15.75">
      <c r="A8" s="124" t="s">
        <v>11</v>
      </c>
      <c r="B8" s="132" t="s">
        <v>166</v>
      </c>
      <c r="C8" s="49"/>
      <c r="D8" s="18"/>
      <c r="E8" s="18"/>
      <c r="F8" s="18"/>
      <c r="G8" s="14"/>
    </row>
    <row r="9" spans="1:13" ht="15.75">
      <c r="A9" s="124" t="s">
        <v>12</v>
      </c>
      <c r="B9" s="132" t="s">
        <v>4</v>
      </c>
      <c r="C9" s="49"/>
      <c r="D9" s="18"/>
      <c r="E9" s="18"/>
      <c r="F9" s="18"/>
      <c r="G9" s="14"/>
    </row>
    <row r="10" spans="1:13" s="7" customFormat="1" ht="15.75">
      <c r="A10" s="124" t="s">
        <v>5</v>
      </c>
      <c r="B10" s="57"/>
      <c r="C10" s="49"/>
      <c r="D10" s="18"/>
      <c r="E10" s="9"/>
      <c r="F10" s="9"/>
      <c r="G10" s="48"/>
    </row>
    <row r="11" spans="1:13" s="8" customFormat="1" ht="16.5" thickBot="1">
      <c r="A11" s="125" t="s">
        <v>13</v>
      </c>
      <c r="B11" s="58"/>
      <c r="C11" s="59"/>
      <c r="D11" s="59"/>
      <c r="E11" s="59"/>
      <c r="F11" s="59"/>
      <c r="G11" s="60"/>
    </row>
    <row r="12" spans="1:13">
      <c r="A12" s="9" t="s">
        <v>51</v>
      </c>
      <c r="B12" s="11">
        <v>1998</v>
      </c>
      <c r="C12" s="11">
        <v>1999</v>
      </c>
      <c r="D12" s="11">
        <v>2000</v>
      </c>
      <c r="E12" s="11">
        <v>2001</v>
      </c>
      <c r="F12" s="11">
        <v>2002</v>
      </c>
      <c r="G12" s="11">
        <v>2003</v>
      </c>
      <c r="H12" s="11">
        <v>2004</v>
      </c>
      <c r="I12" s="11">
        <v>2005</v>
      </c>
      <c r="J12" s="11">
        <v>2006</v>
      </c>
      <c r="K12" s="11">
        <v>2007</v>
      </c>
      <c r="L12" s="11">
        <v>2008</v>
      </c>
      <c r="M12" s="7"/>
    </row>
    <row r="13" spans="1:13">
      <c r="A13" s="9" t="s">
        <v>8</v>
      </c>
      <c r="B13" s="74">
        <v>45.048876390979053</v>
      </c>
      <c r="C13" s="74">
        <v>41.82146135291481</v>
      </c>
      <c r="D13" s="74">
        <v>29.21053303774648</v>
      </c>
      <c r="E13" s="74">
        <v>28.144782437982705</v>
      </c>
      <c r="F13" s="74">
        <v>35.024801296697717</v>
      </c>
      <c r="G13" s="74">
        <v>30.50066448297159</v>
      </c>
      <c r="H13" s="74">
        <v>22.22701797159344</v>
      </c>
      <c r="I13" s="74">
        <v>24.002504910466627</v>
      </c>
      <c r="J13" s="74">
        <v>24.678963483958469</v>
      </c>
      <c r="K13" s="74">
        <v>34.53739989476653</v>
      </c>
      <c r="L13" s="74">
        <v>34.318344212187505</v>
      </c>
      <c r="M13" s="7"/>
    </row>
    <row r="14" spans="1:13">
      <c r="A14" s="9" t="s">
        <v>10</v>
      </c>
      <c r="B14" s="74">
        <v>48.447102032306269</v>
      </c>
      <c r="C14" s="74">
        <v>51.87311887634214</v>
      </c>
      <c r="D14" s="74">
        <v>64.985460407001057</v>
      </c>
      <c r="E14" s="74">
        <v>65.655788654957377</v>
      </c>
      <c r="F14" s="74">
        <v>58.063350713769601</v>
      </c>
      <c r="G14" s="74">
        <v>62.762553489500618</v>
      </c>
      <c r="H14" s="74">
        <v>69.515038549064556</v>
      </c>
      <c r="I14" s="74">
        <v>68.660031719509121</v>
      </c>
      <c r="J14" s="74">
        <v>67.881586739950237</v>
      </c>
      <c r="K14" s="74">
        <v>59.205629973113851</v>
      </c>
      <c r="L14" s="74">
        <v>59.951672955755072</v>
      </c>
      <c r="M14" s="7"/>
    </row>
    <row r="15" spans="1:13">
      <c r="A15" s="9" t="s">
        <v>9</v>
      </c>
      <c r="B15" s="74">
        <v>6.504021576714683</v>
      </c>
      <c r="C15" s="74">
        <v>6.3054197707430575</v>
      </c>
      <c r="D15" s="74">
        <v>5.80400655525247</v>
      </c>
      <c r="E15" s="74">
        <v>6.1994289070599198</v>
      </c>
      <c r="F15" s="74">
        <v>6.9118479895326805</v>
      </c>
      <c r="G15" s="74">
        <v>6.7367820275277923</v>
      </c>
      <c r="H15" s="74">
        <v>8.2579434793419999</v>
      </c>
      <c r="I15" s="74">
        <v>7.3374633700242509</v>
      </c>
      <c r="J15" s="74">
        <v>7.4394497760912861</v>
      </c>
      <c r="K15" s="74">
        <v>6.2569701321196201</v>
      </c>
      <c r="L15" s="74">
        <v>5.72998283205742</v>
      </c>
      <c r="M15" s="7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3"/>
  <sheetViews>
    <sheetView workbookViewId="0"/>
  </sheetViews>
  <sheetFormatPr defaultRowHeight="15"/>
  <cols>
    <col min="1" max="12" width="14.7109375" style="5" customWidth="1"/>
    <col min="13" max="16384" width="9.140625" style="5"/>
  </cols>
  <sheetData>
    <row r="1" spans="1:13" ht="15.75">
      <c r="A1" s="18"/>
      <c r="B1" s="122" t="s">
        <v>76</v>
      </c>
      <c r="C1" s="18"/>
      <c r="D1" s="18"/>
      <c r="E1" s="18"/>
      <c r="F1" s="18"/>
      <c r="G1" s="14"/>
      <c r="H1" s="18"/>
      <c r="I1" s="18"/>
      <c r="J1" s="18"/>
      <c r="K1" s="18"/>
      <c r="L1" s="18"/>
    </row>
    <row r="2" spans="1:13" ht="15.75">
      <c r="A2" s="18"/>
      <c r="B2" s="122" t="s">
        <v>459</v>
      </c>
      <c r="C2" s="18"/>
      <c r="D2" s="18"/>
      <c r="E2" s="9"/>
      <c r="F2" s="18"/>
      <c r="G2" s="14"/>
      <c r="H2" s="18"/>
      <c r="I2" s="18"/>
      <c r="J2" s="18"/>
      <c r="K2" s="18"/>
      <c r="L2" s="18"/>
    </row>
    <row r="3" spans="1:13">
      <c r="A3" s="49"/>
      <c r="B3" s="131" t="s">
        <v>111</v>
      </c>
      <c r="C3" s="49"/>
      <c r="D3" s="18"/>
      <c r="E3" s="9"/>
      <c r="F3" s="18"/>
      <c r="G3" s="14"/>
      <c r="H3" s="18"/>
      <c r="I3" s="18"/>
      <c r="J3" s="18"/>
      <c r="K3" s="18"/>
      <c r="L3" s="18"/>
    </row>
    <row r="4" spans="1:13" ht="15.75">
      <c r="A4" s="123" t="s">
        <v>0</v>
      </c>
      <c r="B4" s="132" t="s">
        <v>32</v>
      </c>
      <c r="C4" s="49"/>
      <c r="D4" s="18"/>
      <c r="E4" s="18"/>
      <c r="F4" s="18"/>
      <c r="G4" s="14"/>
      <c r="H4" s="18"/>
      <c r="I4" s="18"/>
      <c r="J4" s="18"/>
      <c r="K4" s="18"/>
      <c r="L4" s="18"/>
    </row>
    <row r="5" spans="1:13" ht="15.75">
      <c r="A5" s="123" t="s">
        <v>1</v>
      </c>
      <c r="B5" s="5" t="s">
        <v>31</v>
      </c>
      <c r="C5" s="49"/>
      <c r="D5" s="18"/>
      <c r="E5" s="18"/>
      <c r="F5" s="18"/>
      <c r="G5" s="14"/>
      <c r="H5" s="18"/>
      <c r="I5" s="18"/>
      <c r="J5" s="18"/>
      <c r="K5" s="18"/>
      <c r="L5" s="18"/>
    </row>
    <row r="6" spans="1:13" ht="15.75">
      <c r="A6" s="123" t="s">
        <v>2</v>
      </c>
      <c r="B6" s="132"/>
      <c r="C6" s="49"/>
      <c r="D6" s="15"/>
      <c r="E6" s="18"/>
      <c r="F6" s="18"/>
      <c r="G6" s="14"/>
      <c r="H6" s="18"/>
      <c r="I6" s="18"/>
      <c r="J6" s="18"/>
      <c r="K6" s="18"/>
      <c r="L6" s="18"/>
    </row>
    <row r="7" spans="1:13" ht="15.75">
      <c r="A7" s="123" t="s">
        <v>3</v>
      </c>
      <c r="B7" s="132" t="s">
        <v>77</v>
      </c>
      <c r="C7" s="49"/>
      <c r="D7" s="18"/>
      <c r="E7" s="18"/>
      <c r="F7" s="18"/>
      <c r="G7" s="14"/>
      <c r="H7" s="18"/>
      <c r="I7" s="18"/>
      <c r="J7" s="18"/>
      <c r="K7" s="18"/>
      <c r="L7" s="18"/>
    </row>
    <row r="8" spans="1:13" ht="15.75">
      <c r="A8" s="124" t="s">
        <v>11</v>
      </c>
      <c r="B8" s="132" t="s">
        <v>166</v>
      </c>
      <c r="C8" s="49"/>
      <c r="D8" s="18"/>
      <c r="E8" s="18"/>
      <c r="F8" s="18"/>
      <c r="G8" s="14"/>
      <c r="H8" s="18"/>
      <c r="I8" s="18"/>
      <c r="J8" s="18"/>
      <c r="K8" s="18"/>
      <c r="L8" s="18"/>
    </row>
    <row r="9" spans="1:13" ht="15.75">
      <c r="A9" s="124" t="s">
        <v>12</v>
      </c>
      <c r="B9" s="132" t="s">
        <v>78</v>
      </c>
      <c r="C9" s="49"/>
      <c r="D9" s="18"/>
      <c r="E9" s="18"/>
      <c r="F9" s="18"/>
      <c r="G9" s="14"/>
      <c r="H9" s="18"/>
      <c r="I9" s="18"/>
      <c r="J9" s="18"/>
      <c r="K9" s="18"/>
      <c r="L9" s="18"/>
    </row>
    <row r="10" spans="1:13" ht="15.75">
      <c r="A10" s="124" t="s">
        <v>5</v>
      </c>
      <c r="B10" s="57"/>
      <c r="C10" s="49"/>
      <c r="D10" s="18"/>
      <c r="E10" s="9"/>
      <c r="F10" s="9"/>
      <c r="G10" s="48"/>
      <c r="H10" s="9"/>
      <c r="I10" s="9"/>
      <c r="J10" s="9"/>
      <c r="K10" s="9"/>
      <c r="L10" s="9"/>
      <c r="M10" s="7"/>
    </row>
    <row r="11" spans="1:13" s="8" customFormat="1" ht="16.5" thickBot="1">
      <c r="A11" s="125" t="s">
        <v>13</v>
      </c>
      <c r="B11" s="58"/>
      <c r="C11" s="59"/>
      <c r="D11" s="59"/>
      <c r="E11" s="59"/>
      <c r="F11" s="59"/>
      <c r="G11" s="60"/>
      <c r="H11" s="59"/>
      <c r="I11" s="59"/>
      <c r="J11" s="59"/>
      <c r="K11" s="59"/>
      <c r="L11" s="59"/>
    </row>
    <row r="12" spans="1:13">
      <c r="A12" s="18" t="s">
        <v>51</v>
      </c>
      <c r="B12" s="73">
        <v>1998</v>
      </c>
      <c r="C12" s="73">
        <v>1999</v>
      </c>
      <c r="D12" s="73">
        <v>2000</v>
      </c>
      <c r="E12" s="73">
        <v>2001</v>
      </c>
      <c r="F12" s="73">
        <v>2002</v>
      </c>
      <c r="G12" s="73">
        <v>2003</v>
      </c>
      <c r="H12" s="73">
        <v>2004</v>
      </c>
      <c r="I12" s="73">
        <v>2005</v>
      </c>
      <c r="J12" s="73">
        <v>2006</v>
      </c>
      <c r="K12" s="73">
        <v>2007</v>
      </c>
      <c r="L12" s="73">
        <v>2008</v>
      </c>
      <c r="M12" s="7"/>
    </row>
    <row r="13" spans="1:13">
      <c r="A13" s="18" t="s">
        <v>8</v>
      </c>
      <c r="B13" s="5">
        <v>2064.3189612934834</v>
      </c>
      <c r="C13" s="5">
        <v>2689.7446457990113</v>
      </c>
      <c r="D13" s="5">
        <v>2756.27299251554</v>
      </c>
      <c r="E13" s="5">
        <v>2880.4226431621591</v>
      </c>
      <c r="F13" s="1">
        <v>4234.4823515523558</v>
      </c>
      <c r="G13" s="5">
        <v>4929.6902852049907</v>
      </c>
      <c r="H13" s="5">
        <v>7899.3773200814267</v>
      </c>
      <c r="I13" s="5">
        <v>17399.290495314592</v>
      </c>
      <c r="J13" s="5">
        <v>22106.098721065428</v>
      </c>
      <c r="K13" s="5">
        <v>42996.798245614031</v>
      </c>
      <c r="L13" s="5">
        <v>39494.694007819358</v>
      </c>
      <c r="M13" s="7"/>
    </row>
    <row r="14" spans="1:13">
      <c r="A14" s="18" t="s">
        <v>160</v>
      </c>
      <c r="B14" s="5">
        <v>2220.0391964723176</v>
      </c>
      <c r="C14" s="5">
        <v>3336.2163646348158</v>
      </c>
      <c r="D14" s="5">
        <v>6131.954839528099</v>
      </c>
      <c r="E14" s="5">
        <v>6719.4131172670541</v>
      </c>
      <c r="F14" s="1">
        <v>7019.8323692598278</v>
      </c>
      <c r="G14" s="5">
        <v>10144.039661319073</v>
      </c>
      <c r="H14" s="5">
        <v>24705.316728535505</v>
      </c>
      <c r="I14" s="5">
        <v>49771.298527443105</v>
      </c>
      <c r="J14" s="5">
        <v>60804.703519712508</v>
      </c>
      <c r="K14" s="5">
        <v>73707.127192982458</v>
      </c>
      <c r="L14" s="5">
        <v>68994.382829330571</v>
      </c>
      <c r="M14" s="7"/>
    </row>
    <row r="15" spans="1:13">
      <c r="A15" s="18" t="s">
        <v>9</v>
      </c>
      <c r="B15" s="5">
        <v>298.0401763841254</v>
      </c>
      <c r="C15" s="5">
        <v>405.5326743547501</v>
      </c>
      <c r="D15" s="5">
        <v>547.65952048712415</v>
      </c>
      <c r="E15" s="5">
        <v>634.46841125588526</v>
      </c>
      <c r="F15" s="1">
        <v>835.63923975917839</v>
      </c>
      <c r="G15" s="5">
        <v>1088.8368983957218</v>
      </c>
      <c r="H15" s="5">
        <v>2934.8341515986108</v>
      </c>
      <c r="I15" s="5">
        <v>5318.8888888888887</v>
      </c>
      <c r="J15" s="5">
        <v>6663.8621710178631</v>
      </c>
      <c r="K15" s="5">
        <v>7789.5175438596489</v>
      </c>
      <c r="L15" s="5">
        <v>6594.2551663608074</v>
      </c>
      <c r="M15" s="7"/>
    </row>
    <row r="16" spans="1:13">
      <c r="G16" s="1"/>
    </row>
    <row r="17" spans="1:13">
      <c r="A17" s="9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7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>
      <c r="A21" s="22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>
      <c r="A22" s="23"/>
      <c r="B22" s="7"/>
      <c r="C22" s="7"/>
      <c r="D22" s="7"/>
      <c r="E22" s="7"/>
      <c r="F22" s="7"/>
      <c r="G22" s="2"/>
      <c r="H22" s="7"/>
      <c r="I22" s="7"/>
      <c r="J22" s="7"/>
      <c r="K22" s="7"/>
      <c r="L22" s="7"/>
      <c r="M22" s="7"/>
    </row>
    <row r="23" spans="1:13">
      <c r="A23" s="7"/>
      <c r="B23" s="9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0"/>
  <sheetViews>
    <sheetView workbookViewId="0"/>
  </sheetViews>
  <sheetFormatPr defaultRowHeight="15"/>
  <cols>
    <col min="1" max="8" width="14.7109375" style="5" customWidth="1"/>
    <col min="9" max="16384" width="9.140625" style="5"/>
  </cols>
  <sheetData>
    <row r="1" spans="1:10" ht="15.75">
      <c r="A1" s="18"/>
      <c r="B1" s="122" t="s">
        <v>76</v>
      </c>
      <c r="C1" s="18"/>
      <c r="D1" s="18"/>
      <c r="F1" s="1"/>
    </row>
    <row r="2" spans="1:10" ht="15.75">
      <c r="A2" s="18"/>
      <c r="B2" s="122" t="s">
        <v>459</v>
      </c>
      <c r="C2" s="18"/>
      <c r="D2" s="9"/>
      <c r="F2" s="1"/>
    </row>
    <row r="3" spans="1:10">
      <c r="A3" s="49"/>
      <c r="B3" s="131" t="s">
        <v>112</v>
      </c>
      <c r="C3" s="18"/>
      <c r="D3" s="9"/>
      <c r="F3" s="1"/>
    </row>
    <row r="4" spans="1:10" ht="15.75">
      <c r="A4" s="123" t="s">
        <v>0</v>
      </c>
      <c r="B4" s="132" t="s">
        <v>15</v>
      </c>
      <c r="C4" s="18"/>
      <c r="D4" s="18"/>
      <c r="F4" s="1"/>
    </row>
    <row r="5" spans="1:10" ht="15.75">
      <c r="A5" s="123" t="s">
        <v>1</v>
      </c>
      <c r="C5" s="18"/>
      <c r="D5" s="18"/>
      <c r="F5" s="1"/>
    </row>
    <row r="6" spans="1:10" ht="15.75">
      <c r="A6" s="123" t="s">
        <v>2</v>
      </c>
      <c r="B6" s="132"/>
      <c r="C6" s="15"/>
      <c r="D6" s="18"/>
      <c r="F6" s="1"/>
    </row>
    <row r="7" spans="1:10" ht="29.25" customHeight="1">
      <c r="A7" s="123" t="s">
        <v>3</v>
      </c>
      <c r="B7" s="194" t="s">
        <v>139</v>
      </c>
      <c r="C7" s="194"/>
      <c r="D7" s="194"/>
      <c r="E7" s="194"/>
      <c r="F7" s="194"/>
      <c r="G7" s="194"/>
      <c r="H7" s="194"/>
      <c r="I7" s="194"/>
      <c r="J7" s="194"/>
    </row>
    <row r="8" spans="1:10" ht="15.75">
      <c r="A8" s="124" t="s">
        <v>11</v>
      </c>
      <c r="B8" s="132" t="s">
        <v>460</v>
      </c>
      <c r="C8" s="18"/>
      <c r="D8" s="18"/>
      <c r="F8" s="1"/>
    </row>
    <row r="9" spans="1:10" ht="15.75">
      <c r="A9" s="124" t="s">
        <v>12</v>
      </c>
      <c r="B9" s="132" t="s">
        <v>78</v>
      </c>
      <c r="C9" s="18"/>
      <c r="D9" s="18"/>
      <c r="F9" s="1"/>
    </row>
    <row r="10" spans="1:10" s="7" customFormat="1" ht="15.75">
      <c r="A10" s="124" t="s">
        <v>5</v>
      </c>
      <c r="B10" s="57"/>
      <c r="C10" s="18"/>
      <c r="D10" s="9"/>
      <c r="F10" s="2"/>
    </row>
    <row r="11" spans="1:10" s="8" customFormat="1" ht="16.5" thickBot="1">
      <c r="A11" s="125" t="s">
        <v>13</v>
      </c>
      <c r="B11" s="58"/>
      <c r="C11" s="59"/>
      <c r="D11" s="59"/>
      <c r="F11" s="3"/>
    </row>
    <row r="12" spans="1:10" s="128" customFormat="1">
      <c r="A12" s="139" t="s">
        <v>51</v>
      </c>
      <c r="B12" s="140" t="s">
        <v>16</v>
      </c>
      <c r="C12" s="140" t="s">
        <v>151</v>
      </c>
      <c r="D12" s="140" t="s">
        <v>18</v>
      </c>
      <c r="E12" s="140" t="s">
        <v>6</v>
      </c>
      <c r="F12" s="140" t="s">
        <v>19</v>
      </c>
      <c r="G12" s="140" t="s">
        <v>20</v>
      </c>
      <c r="H12" s="140" t="s">
        <v>33</v>
      </c>
    </row>
    <row r="13" spans="1:10" s="128" customFormat="1">
      <c r="A13" s="141">
        <v>2000</v>
      </c>
      <c r="B13" s="142">
        <v>107.16200000000001</v>
      </c>
      <c r="C13" s="142"/>
      <c r="D13" s="142"/>
      <c r="E13" s="142"/>
      <c r="F13" s="142"/>
      <c r="G13" s="142"/>
      <c r="H13" s="142">
        <v>107.16200000000001</v>
      </c>
    </row>
    <row r="14" spans="1:10" s="128" customFormat="1">
      <c r="A14" s="141">
        <v>2001</v>
      </c>
      <c r="B14" s="142">
        <v>111.949</v>
      </c>
      <c r="C14" s="142"/>
      <c r="D14" s="142"/>
      <c r="E14" s="142"/>
      <c r="F14" s="142"/>
      <c r="G14" s="142"/>
      <c r="H14" s="142">
        <v>111.949</v>
      </c>
    </row>
    <row r="15" spans="1:10" s="128" customFormat="1">
      <c r="A15" s="141">
        <v>2002</v>
      </c>
      <c r="B15" s="142">
        <v>200</v>
      </c>
      <c r="C15" s="142"/>
      <c r="D15" s="142"/>
      <c r="E15" s="142"/>
      <c r="F15" s="142"/>
      <c r="G15" s="142"/>
      <c r="H15" s="142">
        <v>200</v>
      </c>
    </row>
    <row r="16" spans="1:10" s="128" customFormat="1">
      <c r="A16" s="141">
        <v>2003</v>
      </c>
      <c r="B16" s="142">
        <v>868.83829200000002</v>
      </c>
      <c r="C16" s="142"/>
      <c r="D16" s="142">
        <v>5</v>
      </c>
      <c r="E16" s="142"/>
      <c r="F16" s="142"/>
      <c r="G16" s="142"/>
      <c r="H16" s="142">
        <v>873.83829200000002</v>
      </c>
    </row>
    <row r="17" spans="1:8" s="128" customFormat="1">
      <c r="A17" s="141">
        <v>2004</v>
      </c>
      <c r="B17" s="142">
        <v>1583.044261</v>
      </c>
      <c r="C17" s="142"/>
      <c r="D17" s="142">
        <v>71.5</v>
      </c>
      <c r="E17" s="142">
        <v>500</v>
      </c>
      <c r="F17" s="142"/>
      <c r="G17" s="142"/>
      <c r="H17" s="142">
        <v>2161.9516679999997</v>
      </c>
    </row>
    <row r="18" spans="1:8" s="128" customFormat="1">
      <c r="A18" s="141">
        <v>2005</v>
      </c>
      <c r="B18" s="142">
        <v>3712.490906</v>
      </c>
      <c r="C18" s="142">
        <v>388.65138000000002</v>
      </c>
      <c r="D18" s="142">
        <v>30</v>
      </c>
      <c r="E18" s="142"/>
      <c r="F18" s="142"/>
      <c r="G18" s="142"/>
      <c r="H18" s="142">
        <v>4131.1422860000002</v>
      </c>
    </row>
    <row r="19" spans="1:8" s="128" customFormat="1">
      <c r="A19" s="141">
        <v>2006</v>
      </c>
      <c r="B19" s="142">
        <v>733.46255699999995</v>
      </c>
      <c r="C19" s="142">
        <v>166.744629</v>
      </c>
      <c r="D19" s="142">
        <v>90</v>
      </c>
      <c r="E19" s="142"/>
      <c r="F19" s="142">
        <v>1561.6324259999999</v>
      </c>
      <c r="G19" s="142">
        <v>251.783466</v>
      </c>
      <c r="H19" s="142">
        <v>2803.6230779999996</v>
      </c>
    </row>
    <row r="20" spans="1:8" s="128" customFormat="1">
      <c r="A20" s="141">
        <v>2007</v>
      </c>
      <c r="B20" s="142">
        <v>848.87364000000002</v>
      </c>
      <c r="C20" s="142"/>
      <c r="D20" s="142">
        <v>27</v>
      </c>
      <c r="E20" s="142"/>
      <c r="F20" s="142"/>
      <c r="G20" s="142"/>
      <c r="H20" s="142">
        <v>1131.860535</v>
      </c>
    </row>
    <row r="21" spans="1:8" s="128" customFormat="1">
      <c r="A21" s="141">
        <v>2008</v>
      </c>
      <c r="B21" s="142">
        <v>763.60294299999998</v>
      </c>
      <c r="C21" s="142"/>
      <c r="D21" s="142"/>
      <c r="E21" s="142"/>
      <c r="F21" s="142"/>
      <c r="G21" s="142"/>
      <c r="H21" s="142">
        <v>1413.9803420000001</v>
      </c>
    </row>
    <row r="22" spans="1:8">
      <c r="A22" s="7"/>
      <c r="B22" s="7"/>
      <c r="C22" s="7"/>
      <c r="D22" s="7"/>
      <c r="E22" s="7"/>
      <c r="F22" s="7"/>
      <c r="G22" s="7"/>
      <c r="H22" s="7"/>
    </row>
    <row r="23" spans="1:8">
      <c r="A23" s="7"/>
      <c r="B23" s="7"/>
      <c r="C23" s="7"/>
      <c r="D23" s="7"/>
      <c r="E23" s="7"/>
      <c r="F23" s="7"/>
      <c r="G23" s="7"/>
      <c r="H23" s="7"/>
    </row>
    <row r="25" spans="1:8">
      <c r="A25" s="24"/>
      <c r="B25" s="17"/>
      <c r="C25" s="17"/>
      <c r="D25" s="17"/>
      <c r="E25" s="17"/>
      <c r="F25" s="17"/>
      <c r="G25" s="17"/>
    </row>
    <row r="26" spans="1:8" ht="15.75" customHeight="1">
      <c r="A26" s="24"/>
      <c r="C26" s="17"/>
      <c r="D26" s="17"/>
      <c r="E26" s="17"/>
      <c r="F26" s="17"/>
      <c r="G26" s="17"/>
    </row>
    <row r="27" spans="1:8" ht="15.75" customHeight="1">
      <c r="A27" s="24"/>
      <c r="C27" s="17"/>
      <c r="D27" s="17"/>
      <c r="E27" s="17"/>
      <c r="F27" s="17"/>
      <c r="G27" s="17"/>
    </row>
    <row r="28" spans="1:8" ht="15.75" customHeight="1">
      <c r="A28" s="24"/>
      <c r="C28" s="17"/>
      <c r="D28" s="17"/>
      <c r="E28" s="17"/>
      <c r="F28" s="17"/>
      <c r="G28" s="17"/>
    </row>
    <row r="29" spans="1:8" ht="15.75" customHeight="1">
      <c r="A29" s="24"/>
      <c r="C29" s="17"/>
      <c r="D29" s="17"/>
      <c r="E29" s="17"/>
      <c r="F29" s="17"/>
      <c r="G29" s="17"/>
    </row>
    <row r="30" spans="1:8" ht="15.75" customHeight="1">
      <c r="A30" s="24"/>
      <c r="C30" s="17"/>
      <c r="D30" s="17"/>
      <c r="E30" s="17"/>
      <c r="F30" s="17"/>
      <c r="G30" s="17"/>
    </row>
  </sheetData>
  <mergeCells count="1">
    <mergeCell ref="B7:J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T42"/>
  <sheetViews>
    <sheetView workbookViewId="0"/>
  </sheetViews>
  <sheetFormatPr defaultRowHeight="15"/>
  <cols>
    <col min="1" max="3" width="14.7109375" style="6" customWidth="1"/>
    <col min="4" max="4" width="11.140625" style="6" customWidth="1"/>
    <col min="5" max="5" width="11.85546875" style="6" customWidth="1"/>
    <col min="6" max="6" width="8" style="6" bestFit="1" customWidth="1"/>
    <col min="7" max="7" width="8" style="1" bestFit="1" customWidth="1"/>
    <col min="8" max="16384" width="9.140625" style="6"/>
  </cols>
  <sheetData>
    <row r="1" spans="1:45" ht="15.75">
      <c r="A1" s="49" t="s">
        <v>150</v>
      </c>
      <c r="B1" s="122" t="s">
        <v>76</v>
      </c>
      <c r="C1" s="49"/>
      <c r="D1" s="49"/>
      <c r="E1" s="49"/>
    </row>
    <row r="2" spans="1:45" ht="15.75">
      <c r="A2" s="49"/>
      <c r="B2" s="122" t="s">
        <v>459</v>
      </c>
      <c r="C2" s="49"/>
      <c r="D2" s="49"/>
      <c r="E2" s="27"/>
    </row>
    <row r="3" spans="1:45">
      <c r="A3" s="49"/>
      <c r="B3" s="131" t="s">
        <v>113</v>
      </c>
      <c r="C3" s="49"/>
      <c r="D3" s="49"/>
      <c r="E3" s="27"/>
    </row>
    <row r="4" spans="1:45" ht="15.75">
      <c r="A4" s="123" t="s">
        <v>0</v>
      </c>
      <c r="B4" s="133" t="s">
        <v>503</v>
      </c>
      <c r="C4" s="49"/>
      <c r="D4" s="49"/>
      <c r="E4" s="49"/>
    </row>
    <row r="5" spans="1:45" ht="15.75">
      <c r="A5" s="123" t="s">
        <v>1</v>
      </c>
      <c r="C5" s="49"/>
      <c r="D5" s="49"/>
      <c r="E5" s="49"/>
    </row>
    <row r="6" spans="1:45" ht="15.75">
      <c r="A6" s="123" t="s">
        <v>2</v>
      </c>
      <c r="B6" s="132"/>
      <c r="C6" s="49"/>
      <c r="D6" s="14"/>
      <c r="E6" s="49"/>
    </row>
    <row r="7" spans="1:45" ht="15.75">
      <c r="A7" s="123" t="s">
        <v>3</v>
      </c>
      <c r="B7" s="132"/>
      <c r="C7" s="49"/>
      <c r="D7" s="49"/>
      <c r="E7" s="49"/>
    </row>
    <row r="8" spans="1:45" ht="15.75">
      <c r="A8" s="124" t="s">
        <v>11</v>
      </c>
      <c r="B8" s="132" t="s">
        <v>460</v>
      </c>
      <c r="C8" s="49"/>
      <c r="D8" s="49"/>
      <c r="E8" s="49"/>
    </row>
    <row r="9" spans="1:45" ht="15.75">
      <c r="A9" s="124" t="s">
        <v>12</v>
      </c>
      <c r="B9" s="132" t="s">
        <v>140</v>
      </c>
      <c r="C9" s="49"/>
      <c r="D9" s="49"/>
      <c r="E9" s="49"/>
    </row>
    <row r="10" spans="1:45" s="10" customFormat="1" ht="15.75">
      <c r="A10" s="124" t="s">
        <v>5</v>
      </c>
      <c r="B10" s="132" t="s">
        <v>509</v>
      </c>
      <c r="C10" s="49"/>
      <c r="D10" s="49"/>
      <c r="E10" s="27"/>
      <c r="G10" s="2"/>
    </row>
    <row r="11" spans="1:45" s="37" customFormat="1" ht="16.5" thickBot="1">
      <c r="A11" s="125" t="s">
        <v>13</v>
      </c>
      <c r="B11" s="61"/>
      <c r="C11" s="62"/>
      <c r="D11" s="62"/>
      <c r="E11" s="62"/>
      <c r="G11" s="3"/>
    </row>
    <row r="12" spans="1:45" s="143" customFormat="1">
      <c r="A12" s="44" t="s">
        <v>51</v>
      </c>
      <c r="B12" s="140" t="s">
        <v>105</v>
      </c>
      <c r="C12" s="44" t="s">
        <v>140</v>
      </c>
      <c r="D12" s="140"/>
      <c r="E12" s="140"/>
      <c r="G12" s="144"/>
    </row>
    <row r="13" spans="1:45">
      <c r="A13" s="25">
        <v>38019</v>
      </c>
      <c r="B13" s="26">
        <v>1913545.94954995</v>
      </c>
      <c r="C13" s="6">
        <v>25</v>
      </c>
      <c r="F13" s="27"/>
      <c r="G13" s="27"/>
      <c r="H13" s="28"/>
      <c r="I13" s="70"/>
      <c r="J13" s="70"/>
      <c r="K13" s="70"/>
      <c r="L13" s="29"/>
      <c r="N13" s="30"/>
      <c r="O13" s="30"/>
      <c r="P13" s="30"/>
      <c r="Q13" s="30"/>
      <c r="S13" s="195"/>
      <c r="T13" s="195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</row>
    <row r="14" spans="1:45">
      <c r="A14" s="25">
        <v>38090</v>
      </c>
      <c r="B14" s="26">
        <v>12853922.452660101</v>
      </c>
      <c r="C14" s="6">
        <v>25</v>
      </c>
      <c r="F14" s="31"/>
      <c r="G14" s="31"/>
      <c r="H14" s="32"/>
      <c r="I14" s="71"/>
      <c r="J14" s="71"/>
      <c r="K14" s="71"/>
      <c r="N14" s="34"/>
      <c r="O14" s="34"/>
      <c r="P14" s="34"/>
      <c r="Q14" s="34"/>
      <c r="T14" s="33"/>
      <c r="U14" s="34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H14" s="33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</row>
    <row r="15" spans="1:45">
      <c r="A15" s="25">
        <v>38163</v>
      </c>
      <c r="B15" s="26">
        <v>4000000</v>
      </c>
      <c r="C15" s="6">
        <v>23</v>
      </c>
      <c r="F15" s="65"/>
      <c r="G15" s="65"/>
      <c r="H15" s="71"/>
      <c r="I15" s="71"/>
      <c r="J15" s="71"/>
      <c r="K15" s="71"/>
      <c r="N15" s="34"/>
      <c r="O15" s="34"/>
      <c r="P15" s="34"/>
      <c r="Q15" s="34"/>
      <c r="T15" s="33"/>
      <c r="U15" s="34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H15" s="33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</row>
    <row r="16" spans="1:45">
      <c r="A16" s="25">
        <v>38226</v>
      </c>
      <c r="B16" s="26">
        <v>6295956.9350589802</v>
      </c>
      <c r="C16" s="6">
        <v>21</v>
      </c>
      <c r="F16" s="65"/>
      <c r="G16" s="65"/>
      <c r="H16" s="71"/>
      <c r="I16" s="71"/>
      <c r="J16" s="71"/>
      <c r="K16" s="71"/>
      <c r="N16" s="34"/>
      <c r="O16" s="34"/>
      <c r="P16" s="34"/>
      <c r="Q16" s="34"/>
      <c r="T16" s="33"/>
      <c r="U16" s="34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H16" s="33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</row>
    <row r="17" spans="1:46">
      <c r="A17" s="25">
        <v>38254</v>
      </c>
      <c r="B17" s="26">
        <v>20000000</v>
      </c>
      <c r="C17" s="6">
        <v>20</v>
      </c>
      <c r="F17" s="65"/>
      <c r="G17" s="65"/>
      <c r="H17" s="29"/>
      <c r="I17" s="29"/>
      <c r="J17" s="29"/>
      <c r="K17" s="29"/>
      <c r="L17" s="29"/>
      <c r="N17" s="30"/>
      <c r="O17" s="30"/>
      <c r="P17" s="30"/>
      <c r="Q17" s="30"/>
      <c r="R17" s="30"/>
      <c r="T17" s="195"/>
      <c r="U17" s="195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</row>
    <row r="18" spans="1:46">
      <c r="A18" s="25">
        <v>38264</v>
      </c>
      <c r="B18" s="26">
        <v>20000000</v>
      </c>
      <c r="C18" s="6">
        <v>20</v>
      </c>
      <c r="F18" s="65"/>
      <c r="G18" s="65"/>
    </row>
    <row r="19" spans="1:46">
      <c r="A19" s="25">
        <v>38265</v>
      </c>
      <c r="B19" s="26">
        <v>5704460.6650446104</v>
      </c>
      <c r="C19" s="6">
        <v>20</v>
      </c>
      <c r="F19" s="65"/>
      <c r="G19" s="65"/>
    </row>
    <row r="20" spans="1:46">
      <c r="A20" s="25">
        <v>38282</v>
      </c>
      <c r="B20" s="26">
        <v>20000000</v>
      </c>
      <c r="C20" s="6">
        <v>20</v>
      </c>
      <c r="F20" s="65"/>
      <c r="G20" s="65"/>
    </row>
    <row r="21" spans="1:46">
      <c r="A21" s="25">
        <v>38303</v>
      </c>
      <c r="B21" s="26">
        <v>250000000</v>
      </c>
      <c r="C21" s="6">
        <v>21.5</v>
      </c>
      <c r="F21" s="65"/>
      <c r="G21" s="65"/>
    </row>
    <row r="22" spans="1:46">
      <c r="A22" s="25">
        <v>38328</v>
      </c>
      <c r="B22" s="26">
        <v>20000000</v>
      </c>
      <c r="C22" s="6">
        <v>20</v>
      </c>
      <c r="F22" s="65"/>
      <c r="G22" s="65"/>
    </row>
    <row r="23" spans="1:46">
      <c r="A23" s="25">
        <v>38341</v>
      </c>
      <c r="B23" s="26">
        <v>12085330.7766059</v>
      </c>
      <c r="C23" s="6">
        <v>16</v>
      </c>
    </row>
    <row r="24" spans="1:46">
      <c r="A24" s="25">
        <v>38350</v>
      </c>
      <c r="B24" s="26">
        <v>19199483.899921499</v>
      </c>
      <c r="C24" s="6">
        <v>16</v>
      </c>
    </row>
    <row r="25" spans="1:46">
      <c r="A25" s="25">
        <v>38456</v>
      </c>
      <c r="B25" s="26">
        <v>350000000</v>
      </c>
      <c r="C25" s="6">
        <v>15</v>
      </c>
    </row>
    <row r="26" spans="1:46">
      <c r="A26" s="25">
        <v>38499</v>
      </c>
      <c r="B26" s="26">
        <v>150000000</v>
      </c>
      <c r="C26" s="6">
        <v>15</v>
      </c>
    </row>
    <row r="27" spans="1:46">
      <c r="A27" s="25">
        <v>38506</v>
      </c>
      <c r="B27" s="26">
        <v>8000000</v>
      </c>
      <c r="C27" s="6">
        <v>15</v>
      </c>
    </row>
    <row r="28" spans="1:46">
      <c r="A28" s="25">
        <v>38517</v>
      </c>
      <c r="B28" s="26">
        <v>16000000</v>
      </c>
      <c r="C28" s="6">
        <v>14</v>
      </c>
    </row>
    <row r="29" spans="1:46">
      <c r="A29" s="25">
        <v>38537</v>
      </c>
      <c r="B29" s="26">
        <v>150000000</v>
      </c>
      <c r="C29" s="6">
        <v>17</v>
      </c>
    </row>
    <row r="30" spans="1:46">
      <c r="A30" s="25">
        <v>38625</v>
      </c>
      <c r="B30" s="26">
        <v>12424778.761061899</v>
      </c>
      <c r="C30" s="6">
        <v>11</v>
      </c>
    </row>
    <row r="31" spans="1:46">
      <c r="A31" s="25">
        <v>38656</v>
      </c>
      <c r="B31" s="26">
        <v>9009839.9177559093</v>
      </c>
      <c r="C31" s="6">
        <v>15</v>
      </c>
    </row>
    <row r="32" spans="1:46">
      <c r="A32" s="25">
        <v>38666</v>
      </c>
      <c r="B32" s="26">
        <v>5000000</v>
      </c>
      <c r="C32" s="6">
        <v>17</v>
      </c>
    </row>
    <row r="33" spans="1:3">
      <c r="A33" s="25">
        <v>38726</v>
      </c>
      <c r="B33" s="26">
        <v>4100000</v>
      </c>
      <c r="C33" s="6">
        <v>17</v>
      </c>
    </row>
    <row r="34" spans="1:3">
      <c r="A34" s="25">
        <v>38736</v>
      </c>
      <c r="B34" s="26">
        <v>20669701.865178399</v>
      </c>
      <c r="C34" s="6">
        <v>12.5</v>
      </c>
    </row>
    <row r="35" spans="1:3">
      <c r="A35" s="25">
        <v>38751</v>
      </c>
      <c r="B35" s="26">
        <v>12303568.8059921</v>
      </c>
      <c r="C35" s="6">
        <v>18</v>
      </c>
    </row>
    <row r="36" spans="1:3">
      <c r="A36" s="25">
        <v>38768</v>
      </c>
      <c r="B36" s="26">
        <v>5000000</v>
      </c>
      <c r="C36" s="6">
        <v>15.5</v>
      </c>
    </row>
    <row r="37" spans="1:3">
      <c r="A37" s="25">
        <v>38806</v>
      </c>
      <c r="B37" s="26">
        <v>136275517.697166</v>
      </c>
      <c r="C37" s="6">
        <v>56</v>
      </c>
    </row>
    <row r="38" spans="1:3">
      <c r="A38" s="25">
        <v>38954</v>
      </c>
      <c r="B38" s="26">
        <v>511033191.364371</v>
      </c>
      <c r="C38" s="6">
        <v>70</v>
      </c>
    </row>
    <row r="39" spans="1:3">
      <c r="A39" s="25">
        <v>39113</v>
      </c>
      <c r="B39" s="26">
        <v>21459100</v>
      </c>
      <c r="C39" s="6">
        <v>31</v>
      </c>
    </row>
    <row r="40" spans="1:3">
      <c r="A40" s="25">
        <v>39113</v>
      </c>
      <c r="B40" s="26">
        <v>11400000</v>
      </c>
      <c r="C40" s="6">
        <v>32</v>
      </c>
    </row>
    <row r="41" spans="1:3">
      <c r="A41" s="25">
        <v>39147</v>
      </c>
      <c r="B41" s="26">
        <v>10000000</v>
      </c>
      <c r="C41" s="6">
        <v>34.5</v>
      </c>
    </row>
    <row r="42" spans="1:3">
      <c r="A42" s="25">
        <v>39184</v>
      </c>
      <c r="B42" s="26">
        <v>94231898.957262397</v>
      </c>
      <c r="C42" s="6">
        <v>20</v>
      </c>
    </row>
  </sheetData>
  <mergeCells count="2">
    <mergeCell ref="S13:T13"/>
    <mergeCell ref="T17:U17"/>
  </mergeCells>
  <hyperlinks>
    <hyperlink ref="H13" r:id="rId1" display="http://www.icestat.com/PDF/Glitnir 2005.pdf"/>
    <hyperlink ref="I13" r:id="rId2" display="http://www.icestat.com/PDF/Glitnir 2006.pdf"/>
    <hyperlink ref="J13" r:id="rId3" display="http://www.icestat.com/PDF/Glitnir 2007.pdf"/>
    <hyperlink ref="K13" r:id="rId4" display="http://www.icestat.com/PDF/Glitnir 2008Q2.pdf"/>
  </hyperlinks>
  <pageMargins left="0.7" right="0.7" top="0.75" bottom="0.75" header="0.3" footer="0.3"/>
  <legacyDrawing r:id="rId5"/>
</worksheet>
</file>

<file path=xl/worksheets/sheet7.xml><?xml version="1.0" encoding="utf-8"?>
<worksheet xmlns="http://schemas.openxmlformats.org/spreadsheetml/2006/main" xmlns:r="http://schemas.openxmlformats.org/officeDocument/2006/relationships">
  <dimension ref="A1:AO42"/>
  <sheetViews>
    <sheetView workbookViewId="0"/>
  </sheetViews>
  <sheetFormatPr defaultRowHeight="15"/>
  <cols>
    <col min="1" max="3" width="14.7109375" style="6" customWidth="1"/>
    <col min="4" max="4" width="11.140625" style="6" customWidth="1"/>
    <col min="5" max="5" width="12.7109375" style="6" bestFit="1" customWidth="1"/>
    <col min="6" max="6" width="9.140625" style="6" bestFit="1" customWidth="1"/>
    <col min="7" max="7" width="9.140625" style="1" bestFit="1" customWidth="1"/>
    <col min="8" max="16384" width="9.140625" style="6"/>
  </cols>
  <sheetData>
    <row r="1" spans="1:40" ht="15.75">
      <c r="A1" s="72"/>
      <c r="B1" s="122" t="s">
        <v>76</v>
      </c>
      <c r="C1" s="49"/>
      <c r="D1" s="49"/>
    </row>
    <row r="2" spans="1:40" ht="15.75">
      <c r="A2" s="49"/>
      <c r="B2" s="122" t="s">
        <v>459</v>
      </c>
      <c r="C2" s="49"/>
      <c r="D2" s="49"/>
      <c r="E2" s="10"/>
    </row>
    <row r="3" spans="1:40">
      <c r="A3" s="49"/>
      <c r="B3" s="131" t="s">
        <v>114</v>
      </c>
      <c r="C3" s="49"/>
      <c r="D3" s="49"/>
      <c r="E3" s="10"/>
    </row>
    <row r="4" spans="1:40" ht="15.75">
      <c r="A4" s="123" t="s">
        <v>0</v>
      </c>
      <c r="B4" s="133" t="s">
        <v>504</v>
      </c>
      <c r="C4" s="49"/>
      <c r="D4" s="49"/>
    </row>
    <row r="5" spans="1:40" ht="15.75">
      <c r="A5" s="123" t="s">
        <v>1</v>
      </c>
      <c r="C5" s="49"/>
      <c r="D5" s="49"/>
    </row>
    <row r="6" spans="1:40" ht="15.75">
      <c r="A6" s="123" t="s">
        <v>2</v>
      </c>
      <c r="B6" s="132"/>
      <c r="C6" s="49"/>
      <c r="D6" s="14"/>
    </row>
    <row r="7" spans="1:40" ht="15.75">
      <c r="A7" s="123" t="s">
        <v>3</v>
      </c>
      <c r="B7" s="132"/>
      <c r="C7" s="49"/>
      <c r="D7" s="49"/>
    </row>
    <row r="8" spans="1:40" ht="15.75">
      <c r="A8" s="124" t="s">
        <v>11</v>
      </c>
      <c r="B8" s="132" t="s">
        <v>183</v>
      </c>
      <c r="C8" s="49"/>
      <c r="D8" s="49"/>
    </row>
    <row r="9" spans="1:40" ht="15.75">
      <c r="A9" s="124" t="s">
        <v>12</v>
      </c>
      <c r="B9" s="132" t="s">
        <v>140</v>
      </c>
      <c r="C9" s="49"/>
      <c r="D9" s="49"/>
    </row>
    <row r="10" spans="1:40" s="10" customFormat="1" ht="15.75">
      <c r="A10" s="124" t="s">
        <v>5</v>
      </c>
      <c r="B10" s="132" t="s">
        <v>509</v>
      </c>
      <c r="C10" s="49"/>
      <c r="D10" s="49"/>
      <c r="G10" s="2"/>
    </row>
    <row r="11" spans="1:40" s="37" customFormat="1" ht="16.5" thickBot="1">
      <c r="A11" s="125" t="s">
        <v>13</v>
      </c>
      <c r="B11" s="61"/>
      <c r="C11" s="62"/>
      <c r="D11" s="62"/>
      <c r="G11" s="3"/>
    </row>
    <row r="12" spans="1:40" s="143" customFormat="1">
      <c r="A12" s="44" t="s">
        <v>71</v>
      </c>
      <c r="B12" s="140" t="s">
        <v>105</v>
      </c>
      <c r="C12" s="44" t="s">
        <v>140</v>
      </c>
      <c r="D12" s="140"/>
      <c r="G12" s="144"/>
    </row>
    <row r="13" spans="1:40">
      <c r="A13" s="36">
        <v>38015</v>
      </c>
      <c r="B13" s="26">
        <v>4611323.2486415002</v>
      </c>
      <c r="C13" s="6">
        <v>32</v>
      </c>
      <c r="E13" s="27"/>
      <c r="F13" s="70"/>
      <c r="G13" s="70"/>
      <c r="H13" s="70"/>
      <c r="I13" s="70"/>
      <c r="J13" s="29"/>
      <c r="K13" s="30"/>
      <c r="L13" s="30"/>
      <c r="N13" s="195"/>
      <c r="O13" s="195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</row>
    <row r="14" spans="1:40">
      <c r="A14" s="36">
        <v>38056</v>
      </c>
      <c r="B14" s="26">
        <v>400000000</v>
      </c>
      <c r="C14" s="6">
        <v>30.5</v>
      </c>
      <c r="E14" s="31"/>
      <c r="F14" s="71"/>
      <c r="G14" s="71"/>
      <c r="H14" s="71"/>
      <c r="I14" s="71"/>
      <c r="K14" s="34"/>
      <c r="L14" s="34"/>
      <c r="O14" s="33"/>
      <c r="P14" s="34"/>
      <c r="Q14" s="67"/>
      <c r="R14" s="67"/>
      <c r="S14" s="67"/>
      <c r="T14" s="67"/>
      <c r="U14" s="67"/>
      <c r="V14" s="67"/>
      <c r="W14" s="67"/>
      <c r="X14" s="67"/>
      <c r="Y14" s="67"/>
      <c r="Z14" s="67"/>
      <c r="AC14" s="33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</row>
    <row r="15" spans="1:40">
      <c r="A15" s="36">
        <v>38190</v>
      </c>
      <c r="B15" s="26">
        <v>100000000</v>
      </c>
      <c r="C15" s="6">
        <v>28.5</v>
      </c>
      <c r="E15" s="31"/>
      <c r="F15" s="71"/>
      <c r="G15" s="71"/>
      <c r="H15" s="71"/>
      <c r="I15" s="71"/>
      <c r="K15" s="34"/>
      <c r="L15" s="34"/>
      <c r="O15" s="33"/>
      <c r="P15" s="34"/>
      <c r="Q15" s="67"/>
      <c r="R15" s="67"/>
      <c r="S15" s="67"/>
      <c r="T15" s="67"/>
      <c r="U15" s="67"/>
      <c r="V15" s="67"/>
      <c r="W15" s="67"/>
      <c r="X15" s="67"/>
      <c r="Y15" s="67"/>
      <c r="Z15" s="67"/>
      <c r="AC15" s="33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</row>
    <row r="16" spans="1:40">
      <c r="A16" s="36">
        <v>38077</v>
      </c>
      <c r="B16" s="26">
        <v>47368739.903069504</v>
      </c>
      <c r="C16" s="6">
        <v>30</v>
      </c>
      <c r="E16" s="65"/>
      <c r="F16" s="71"/>
      <c r="G16" s="71"/>
      <c r="H16" s="71"/>
      <c r="I16" s="71"/>
      <c r="K16" s="34"/>
      <c r="L16" s="34"/>
      <c r="O16" s="33"/>
      <c r="P16" s="34"/>
      <c r="Q16" s="67"/>
      <c r="R16" s="67"/>
      <c r="S16" s="67"/>
      <c r="T16" s="67"/>
      <c r="U16" s="67"/>
      <c r="V16" s="67"/>
      <c r="W16" s="67"/>
      <c r="X16" s="67"/>
      <c r="Y16" s="67"/>
      <c r="Z16" s="67"/>
      <c r="AC16" s="33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</row>
    <row r="17" spans="1:41">
      <c r="A17" s="36">
        <v>38265</v>
      </c>
      <c r="B17" s="26">
        <v>20000000</v>
      </c>
      <c r="C17" s="6">
        <v>25</v>
      </c>
      <c r="E17" s="65"/>
      <c r="F17" s="29"/>
      <c r="G17" s="29"/>
      <c r="H17" s="29"/>
      <c r="I17" s="29"/>
      <c r="J17" s="29"/>
      <c r="K17" s="30"/>
      <c r="L17" s="30"/>
      <c r="M17" s="30"/>
      <c r="O17" s="195"/>
      <c r="P17" s="195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</row>
    <row r="18" spans="1:41">
      <c r="A18" s="36">
        <v>38266</v>
      </c>
      <c r="B18" s="26">
        <v>12303568.8059921</v>
      </c>
      <c r="C18" s="6">
        <v>24</v>
      </c>
      <c r="E18" s="65"/>
      <c r="G18" s="6"/>
    </row>
    <row r="19" spans="1:41">
      <c r="A19" s="36">
        <v>38294</v>
      </c>
      <c r="B19" s="26">
        <v>12303568.8059921</v>
      </c>
      <c r="C19" s="6">
        <v>24</v>
      </c>
      <c r="E19" s="65"/>
      <c r="G19" s="6"/>
    </row>
    <row r="20" spans="1:41">
      <c r="A20" s="36">
        <v>38342</v>
      </c>
      <c r="B20" s="26">
        <v>500000000</v>
      </c>
      <c r="C20" s="6">
        <v>29.5</v>
      </c>
      <c r="E20" s="65"/>
      <c r="G20" s="6"/>
    </row>
    <row r="21" spans="1:41">
      <c r="A21" s="36">
        <v>38644</v>
      </c>
      <c r="B21" s="26">
        <v>1000000000</v>
      </c>
      <c r="C21" s="6">
        <v>25</v>
      </c>
      <c r="E21" s="65"/>
      <c r="G21" s="6"/>
    </row>
    <row r="22" spans="1:41">
      <c r="A22" s="36">
        <v>38412</v>
      </c>
      <c r="B22" s="26">
        <v>36090468.497576699</v>
      </c>
      <c r="C22" s="6">
        <v>24</v>
      </c>
      <c r="E22" s="65"/>
      <c r="G22" s="6"/>
    </row>
    <row r="23" spans="1:41">
      <c r="A23" s="36">
        <v>38414</v>
      </c>
      <c r="B23" s="26">
        <v>8612498.1641944498</v>
      </c>
      <c r="C23" s="6">
        <v>24</v>
      </c>
      <c r="E23" s="1"/>
      <c r="G23" s="6"/>
    </row>
    <row r="24" spans="1:41">
      <c r="A24" s="36">
        <v>38469</v>
      </c>
      <c r="B24" s="26">
        <v>33014000</v>
      </c>
      <c r="C24" s="6">
        <v>19.5</v>
      </c>
      <c r="E24" s="1"/>
      <c r="G24" s="6"/>
    </row>
    <row r="25" spans="1:41">
      <c r="A25" s="36">
        <v>38482</v>
      </c>
      <c r="B25" s="26">
        <v>35159910</v>
      </c>
      <c r="C25" s="6">
        <v>19</v>
      </c>
      <c r="E25" s="1"/>
      <c r="G25" s="6"/>
    </row>
    <row r="26" spans="1:41">
      <c r="A26" s="36">
        <v>38625</v>
      </c>
      <c r="B26" s="26">
        <v>23987075.928917602</v>
      </c>
      <c r="C26" s="6">
        <v>20</v>
      </c>
      <c r="E26" s="1"/>
      <c r="G26" s="6"/>
    </row>
    <row r="27" spans="1:41">
      <c r="A27" s="36">
        <v>38762</v>
      </c>
      <c r="B27" s="26">
        <v>94231898.957262397</v>
      </c>
      <c r="C27" s="6">
        <v>12</v>
      </c>
      <c r="E27" s="1"/>
      <c r="G27" s="6"/>
    </row>
    <row r="28" spans="1:41">
      <c r="A28" s="36">
        <v>38762</v>
      </c>
      <c r="B28" s="26">
        <v>12871199.882508401</v>
      </c>
      <c r="C28" s="6">
        <v>25</v>
      </c>
      <c r="E28" s="1"/>
      <c r="G28" s="6"/>
    </row>
    <row r="29" spans="1:41">
      <c r="A29" s="36">
        <v>38792</v>
      </c>
      <c r="B29" s="26">
        <v>5000000</v>
      </c>
      <c r="C29" s="6">
        <v>10</v>
      </c>
      <c r="E29" s="1"/>
      <c r="G29" s="6"/>
    </row>
    <row r="30" spans="1:41">
      <c r="A30" s="36">
        <v>38806</v>
      </c>
      <c r="B30" s="26">
        <v>68137758.848582804</v>
      </c>
      <c r="C30" s="6">
        <v>55</v>
      </c>
      <c r="E30" s="1"/>
      <c r="G30" s="6"/>
    </row>
    <row r="31" spans="1:41">
      <c r="A31" s="36">
        <v>38940</v>
      </c>
      <c r="B31" s="26">
        <v>150000000</v>
      </c>
      <c r="C31" s="6">
        <v>55</v>
      </c>
      <c r="E31" s="1"/>
      <c r="G31" s="6"/>
    </row>
    <row r="32" spans="1:41">
      <c r="A32" s="36">
        <v>38954</v>
      </c>
      <c r="B32" s="26">
        <v>1022066382.72874</v>
      </c>
      <c r="C32" s="6">
        <v>85</v>
      </c>
      <c r="E32" s="1"/>
      <c r="G32" s="6"/>
    </row>
    <row r="33" spans="1:7">
      <c r="A33" s="36">
        <v>38958</v>
      </c>
      <c r="B33" s="26">
        <v>75000000</v>
      </c>
      <c r="C33" s="6">
        <v>55</v>
      </c>
      <c r="E33" s="1"/>
      <c r="F33" s="65"/>
      <c r="G33" s="6"/>
    </row>
    <row r="34" spans="1:7">
      <c r="A34" s="36">
        <v>39063</v>
      </c>
      <c r="B34" s="26">
        <v>8100000</v>
      </c>
      <c r="C34" s="6">
        <v>40</v>
      </c>
      <c r="E34" s="1"/>
      <c r="G34" s="65"/>
    </row>
    <row r="35" spans="1:7">
      <c r="A35" s="36">
        <v>39196</v>
      </c>
      <c r="B35" s="26">
        <v>7500000</v>
      </c>
      <c r="C35" s="6">
        <v>26</v>
      </c>
      <c r="E35" s="1"/>
      <c r="G35" s="6"/>
    </row>
    <row r="36" spans="1:7">
      <c r="A36" s="36">
        <v>39183</v>
      </c>
      <c r="B36" s="26">
        <v>9000000</v>
      </c>
      <c r="C36" s="6">
        <v>26</v>
      </c>
      <c r="E36" s="1"/>
      <c r="G36" s="6"/>
    </row>
    <row r="37" spans="1:7">
      <c r="A37" s="36">
        <v>39220</v>
      </c>
      <c r="B37" s="26">
        <v>500000000</v>
      </c>
      <c r="C37" s="6">
        <v>26</v>
      </c>
      <c r="E37" s="1"/>
      <c r="G37" s="6"/>
    </row>
    <row r="38" spans="1:7">
      <c r="A38" s="36">
        <v>39283</v>
      </c>
      <c r="B38" s="26">
        <v>7000000</v>
      </c>
      <c r="C38" s="6">
        <v>23</v>
      </c>
      <c r="E38" s="1"/>
      <c r="G38" s="6"/>
    </row>
    <row r="39" spans="1:7">
      <c r="A39" s="36">
        <v>39233</v>
      </c>
      <c r="B39" s="26">
        <v>5000000</v>
      </c>
      <c r="C39" s="6">
        <v>27</v>
      </c>
      <c r="E39" s="1"/>
      <c r="G39" s="6"/>
    </row>
    <row r="40" spans="1:7">
      <c r="A40" s="25"/>
      <c r="E40" s="26"/>
    </row>
    <row r="41" spans="1:7">
      <c r="A41" s="25"/>
      <c r="E41" s="26"/>
    </row>
    <row r="42" spans="1:7">
      <c r="A42" s="25"/>
      <c r="E42" s="26"/>
    </row>
  </sheetData>
  <mergeCells count="2">
    <mergeCell ref="N13:O13"/>
    <mergeCell ref="O17:P17"/>
  </mergeCells>
  <hyperlinks>
    <hyperlink ref="F13" r:id="rId1" display="http://www.icestat.com/PDF/Glitnir 2005.pdf"/>
    <hyperlink ref="G13" r:id="rId2" display="http://www.icestat.com/PDF/Glitnir 2006.pdf"/>
    <hyperlink ref="H13" r:id="rId3" display="http://www.icestat.com/PDF/Glitnir 2007.pdf"/>
    <hyperlink ref="I13" r:id="rId4" display="http://www.icestat.com/PDF/Glitnir 2008Q2.pdf"/>
  </hyperlinks>
  <pageMargins left="0.7" right="0.7" top="0.75" bottom="0.75" header="0.3" footer="0.3"/>
  <legacyDrawing r:id="rId5"/>
</worksheet>
</file>

<file path=xl/worksheets/sheet8.xml><?xml version="1.0" encoding="utf-8"?>
<worksheet xmlns="http://schemas.openxmlformats.org/spreadsheetml/2006/main" xmlns:r="http://schemas.openxmlformats.org/officeDocument/2006/relationships">
  <dimension ref="A1:AU51"/>
  <sheetViews>
    <sheetView workbookViewId="0"/>
  </sheetViews>
  <sheetFormatPr defaultRowHeight="15"/>
  <cols>
    <col min="1" max="6" width="14.7109375" style="6" customWidth="1"/>
    <col min="7" max="7" width="14.7109375" style="1" customWidth="1"/>
    <col min="8" max="15" width="14.7109375" style="6" customWidth="1"/>
    <col min="16" max="16384" width="9.140625" style="6"/>
  </cols>
  <sheetData>
    <row r="1" spans="1:47" ht="15.75">
      <c r="A1" s="49"/>
      <c r="B1" s="122" t="s">
        <v>76</v>
      </c>
      <c r="C1" s="49"/>
      <c r="D1" s="49"/>
      <c r="E1" s="49"/>
      <c r="F1" s="49"/>
      <c r="G1" s="14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</row>
    <row r="2" spans="1:47" ht="15.75">
      <c r="A2" s="49"/>
      <c r="B2" s="122" t="s">
        <v>459</v>
      </c>
      <c r="C2" s="49"/>
      <c r="D2" s="49"/>
      <c r="E2" s="27"/>
      <c r="F2" s="49"/>
      <c r="G2" s="14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47">
      <c r="A3" s="49"/>
      <c r="B3" s="131" t="s">
        <v>115</v>
      </c>
      <c r="C3" s="49"/>
      <c r="D3" s="49"/>
      <c r="E3" s="27"/>
      <c r="F3" s="49"/>
      <c r="G3" s="14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47" ht="15.75">
      <c r="A4" s="123" t="s">
        <v>0</v>
      </c>
      <c r="B4" s="132" t="s">
        <v>37</v>
      </c>
      <c r="C4" s="49"/>
      <c r="D4" s="49"/>
      <c r="E4" s="49"/>
      <c r="F4" s="49"/>
      <c r="G4" s="14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</row>
    <row r="5" spans="1:47" ht="15.75">
      <c r="A5" s="123" t="s">
        <v>1</v>
      </c>
      <c r="C5" s="49"/>
      <c r="D5" s="49"/>
      <c r="E5" s="49"/>
      <c r="F5" s="49"/>
      <c r="G5" s="14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</row>
    <row r="6" spans="1:47" ht="15.75">
      <c r="A6" s="123" t="s">
        <v>2</v>
      </c>
      <c r="B6" s="132"/>
      <c r="C6" s="49"/>
      <c r="D6" s="14"/>
      <c r="E6" s="49"/>
      <c r="F6" s="49"/>
      <c r="G6" s="14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</row>
    <row r="7" spans="1:47" ht="30.75" customHeight="1">
      <c r="A7" s="123" t="s">
        <v>3</v>
      </c>
      <c r="B7" s="196" t="s">
        <v>158</v>
      </c>
      <c r="C7" s="196"/>
      <c r="D7" s="196"/>
      <c r="E7" s="196"/>
      <c r="F7" s="196"/>
      <c r="G7" s="196"/>
      <c r="H7" s="196"/>
      <c r="I7" s="196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</row>
    <row r="8" spans="1:47" ht="15.75">
      <c r="A8" s="124" t="s">
        <v>11</v>
      </c>
      <c r="B8" s="132" t="s">
        <v>461</v>
      </c>
      <c r="C8" s="49"/>
      <c r="D8" s="49"/>
      <c r="E8" s="49"/>
      <c r="F8" s="49"/>
      <c r="G8" s="14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</row>
    <row r="9" spans="1:47" ht="15.75">
      <c r="A9" s="124" t="s">
        <v>12</v>
      </c>
      <c r="B9" s="132" t="s">
        <v>141</v>
      </c>
      <c r="C9" s="49"/>
      <c r="D9" s="49"/>
      <c r="E9" s="49"/>
      <c r="F9" s="49"/>
      <c r="G9" s="14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spans="1:47" s="10" customFormat="1" ht="15.75">
      <c r="A10" s="124" t="s">
        <v>5</v>
      </c>
      <c r="B10" s="57"/>
      <c r="C10" s="49"/>
      <c r="D10" s="49"/>
      <c r="E10" s="27"/>
      <c r="F10" s="27"/>
      <c r="G10" s="48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</row>
    <row r="11" spans="1:47" s="37" customFormat="1" ht="16.5" thickBot="1">
      <c r="A11" s="125" t="s">
        <v>13</v>
      </c>
      <c r="B11" s="61"/>
      <c r="C11" s="62"/>
      <c r="D11" s="62"/>
      <c r="E11" s="62"/>
      <c r="F11" s="62"/>
      <c r="G11" s="60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</row>
    <row r="12" spans="1:47" s="50" customFormat="1">
      <c r="A12" s="145" t="s">
        <v>51</v>
      </c>
      <c r="B12" s="145" t="s">
        <v>16</v>
      </c>
      <c r="C12" s="145" t="s">
        <v>22</v>
      </c>
      <c r="D12" s="145" t="s">
        <v>17</v>
      </c>
      <c r="E12" s="145" t="s">
        <v>23</v>
      </c>
      <c r="F12" s="145" t="s">
        <v>6</v>
      </c>
      <c r="G12" s="145" t="s">
        <v>24</v>
      </c>
      <c r="H12" s="145" t="s">
        <v>18</v>
      </c>
      <c r="I12" s="145" t="s">
        <v>25</v>
      </c>
      <c r="J12" s="145" t="s">
        <v>26</v>
      </c>
      <c r="K12" s="145" t="s">
        <v>27</v>
      </c>
      <c r="L12" s="145" t="s">
        <v>19</v>
      </c>
      <c r="M12" s="145" t="s">
        <v>28</v>
      </c>
      <c r="N12" s="145" t="s">
        <v>20</v>
      </c>
      <c r="O12" s="145" t="s">
        <v>29</v>
      </c>
      <c r="P12" s="146"/>
      <c r="Q12" s="146"/>
      <c r="R12" s="146"/>
      <c r="S12" s="145"/>
      <c r="T12" s="145"/>
      <c r="U12" s="69"/>
      <c r="V12" s="147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I12" s="33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</row>
    <row r="13" spans="1:47">
      <c r="A13" s="6">
        <v>2004</v>
      </c>
      <c r="B13" s="6">
        <v>-200</v>
      </c>
      <c r="C13" s="6">
        <v>1583.044261</v>
      </c>
      <c r="F13" s="6">
        <v>-57</v>
      </c>
      <c r="G13" s="6">
        <v>500</v>
      </c>
      <c r="I13" s="6">
        <v>71.5</v>
      </c>
      <c r="P13" s="34"/>
      <c r="Q13" s="34"/>
      <c r="R13" s="34"/>
      <c r="U13" s="33"/>
      <c r="V13" s="34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I13" s="33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</row>
    <row r="14" spans="1:47">
      <c r="A14" s="6">
        <v>2005</v>
      </c>
      <c r="B14" s="6">
        <v>-285</v>
      </c>
      <c r="C14" s="6">
        <v>3712.490906</v>
      </c>
      <c r="E14" s="6">
        <v>388.65138000000002</v>
      </c>
      <c r="G14" s="6"/>
      <c r="I14" s="6">
        <v>30</v>
      </c>
      <c r="P14" s="30"/>
      <c r="Q14" s="30"/>
      <c r="R14" s="30"/>
      <c r="S14" s="30"/>
      <c r="U14" s="195"/>
      <c r="V14" s="195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</row>
    <row r="15" spans="1:47">
      <c r="A15" s="6">
        <v>2006</v>
      </c>
      <c r="B15" s="6">
        <v>-895.32075863027796</v>
      </c>
      <c r="C15" s="6">
        <v>733.46255699999995</v>
      </c>
      <c r="E15" s="6">
        <v>166.744629</v>
      </c>
      <c r="G15" s="6"/>
      <c r="I15" s="6">
        <v>90</v>
      </c>
      <c r="M15" s="6">
        <v>1561.6324259999999</v>
      </c>
      <c r="O15" s="6">
        <v>251.783466</v>
      </c>
    </row>
    <row r="16" spans="1:47">
      <c r="A16" s="6">
        <v>2007</v>
      </c>
      <c r="B16" s="6">
        <v>-1715.7715588961</v>
      </c>
      <c r="C16" s="6">
        <v>848.87364000000002</v>
      </c>
      <c r="D16" s="6">
        <v>-538.52317303622101</v>
      </c>
      <c r="G16" s="6"/>
      <c r="I16" s="6">
        <v>27</v>
      </c>
    </row>
    <row r="17" spans="1:14">
      <c r="A17" s="6">
        <v>2008</v>
      </c>
      <c r="B17" s="6">
        <v>-804.37605552163905</v>
      </c>
      <c r="C17" s="6">
        <v>763.60294299999998</v>
      </c>
      <c r="G17" s="6"/>
      <c r="H17" s="6">
        <v>-5</v>
      </c>
    </row>
    <row r="18" spans="1:14">
      <c r="A18" s="6">
        <v>2009</v>
      </c>
      <c r="B18" s="6">
        <v>-747.81225583786204</v>
      </c>
      <c r="G18" s="6"/>
      <c r="H18" s="6">
        <v>-5</v>
      </c>
      <c r="J18" s="6">
        <v>-500</v>
      </c>
      <c r="L18" s="6">
        <v>-511.03319136437102</v>
      </c>
      <c r="N18" s="6">
        <v>-136.27551769716601</v>
      </c>
    </row>
    <row r="19" spans="1:14">
      <c r="A19" s="6">
        <v>2010</v>
      </c>
      <c r="B19" s="6">
        <v>-1663.37008122926</v>
      </c>
      <c r="G19" s="6"/>
      <c r="H19" s="6">
        <v>-5</v>
      </c>
    </row>
    <row r="20" spans="1:14">
      <c r="A20" s="6">
        <v>2011</v>
      </c>
      <c r="B20" s="6">
        <v>-770.77689822293996</v>
      </c>
      <c r="G20" s="6"/>
      <c r="H20" s="6">
        <v>-45</v>
      </c>
      <c r="L20" s="6">
        <v>-1022.06638272874</v>
      </c>
      <c r="N20" s="6">
        <v>-68.137758848582806</v>
      </c>
    </row>
    <row r="21" spans="1:14">
      <c r="A21" s="6">
        <v>2012</v>
      </c>
      <c r="B21" s="6">
        <v>-836.5</v>
      </c>
      <c r="G21" s="6"/>
      <c r="H21" s="6">
        <v>-7</v>
      </c>
    </row>
    <row r="22" spans="1:14">
      <c r="A22" s="6">
        <v>2013</v>
      </c>
      <c r="B22" s="6">
        <v>-93</v>
      </c>
      <c r="G22" s="6"/>
    </row>
    <row r="23" spans="1:14">
      <c r="A23" s="6">
        <v>2014</v>
      </c>
      <c r="B23" s="6">
        <v>-24.971199882508401</v>
      </c>
      <c r="G23" s="6"/>
      <c r="H23" s="6">
        <v>-6.5</v>
      </c>
    </row>
    <row r="24" spans="1:14">
      <c r="A24" s="6">
        <v>2015</v>
      </c>
      <c r="B24" s="6">
        <v>-128.875</v>
      </c>
      <c r="G24" s="6"/>
      <c r="H24" s="6">
        <v>-20</v>
      </c>
    </row>
    <row r="25" spans="1:14">
      <c r="A25" s="6">
        <v>2016</v>
      </c>
      <c r="B25" s="6">
        <v>-52.2137758848583</v>
      </c>
      <c r="G25" s="6"/>
    </row>
    <row r="26" spans="1:14">
      <c r="A26" s="6">
        <v>2017</v>
      </c>
      <c r="B26" s="6">
        <v>-40.1</v>
      </c>
      <c r="G26" s="6"/>
    </row>
    <row r="27" spans="1:14">
      <c r="A27" s="6">
        <v>2018</v>
      </c>
      <c r="B27" s="6">
        <v>-235</v>
      </c>
      <c r="G27" s="6"/>
    </row>
    <row r="28" spans="1:14">
      <c r="A28" s="6">
        <v>2019</v>
      </c>
      <c r="B28" s="6">
        <v>-12.8711998825084</v>
      </c>
      <c r="G28" s="6"/>
    </row>
    <row r="29" spans="1:14">
      <c r="A29" s="6">
        <v>2020</v>
      </c>
      <c r="B29" s="6">
        <v>-19.306799823762699</v>
      </c>
      <c r="G29" s="6"/>
    </row>
    <row r="30" spans="1:14">
      <c r="A30" s="6">
        <v>2021</v>
      </c>
      <c r="B30" s="6">
        <v>-10</v>
      </c>
      <c r="G30" s="6"/>
    </row>
    <row r="31" spans="1:14">
      <c r="A31" s="6">
        <v>2023</v>
      </c>
      <c r="B31" s="6">
        <v>-3.5</v>
      </c>
      <c r="G31" s="6"/>
    </row>
    <row r="32" spans="1:14">
      <c r="A32" s="6">
        <v>2024</v>
      </c>
      <c r="G32" s="6"/>
      <c r="H32" s="6">
        <v>-30</v>
      </c>
    </row>
    <row r="33" spans="1:12">
      <c r="A33" s="6">
        <v>2025</v>
      </c>
      <c r="B33" s="6">
        <v>-13</v>
      </c>
      <c r="G33" s="6"/>
    </row>
    <row r="34" spans="1:12">
      <c r="A34" s="6">
        <v>2026</v>
      </c>
      <c r="B34" s="6">
        <v>-10.5</v>
      </c>
      <c r="G34" s="6"/>
      <c r="H34" s="6">
        <v>-20</v>
      </c>
    </row>
    <row r="35" spans="1:12">
      <c r="A35" s="6">
        <v>2033</v>
      </c>
      <c r="B35" s="6">
        <v>-32.177999706271102</v>
      </c>
      <c r="G35" s="6"/>
    </row>
    <row r="36" spans="1:12">
      <c r="A36" s="6">
        <v>2035</v>
      </c>
      <c r="B36" s="6">
        <v>-10</v>
      </c>
      <c r="G36" s="6"/>
    </row>
    <row r="37" spans="1:12">
      <c r="A37" s="6">
        <v>2036</v>
      </c>
      <c r="G37" s="6"/>
      <c r="H37" s="6">
        <v>-30</v>
      </c>
    </row>
    <row r="38" spans="1:12">
      <c r="A38" s="6">
        <v>2037</v>
      </c>
      <c r="G38" s="6"/>
      <c r="H38" s="6">
        <v>-20</v>
      </c>
    </row>
    <row r="39" spans="1:12">
      <c r="A39" s="6">
        <v>2046</v>
      </c>
      <c r="B39" s="6">
        <v>-20</v>
      </c>
      <c r="G39" s="6"/>
      <c r="H39" s="6">
        <v>-30</v>
      </c>
    </row>
    <row r="40" spans="1:12">
      <c r="G40" s="6"/>
    </row>
    <row r="42" spans="1:12">
      <c r="E42" s="10"/>
      <c r="F42" s="10"/>
      <c r="G42" s="10"/>
      <c r="H42" s="10"/>
      <c r="I42" s="10"/>
      <c r="J42" s="10"/>
      <c r="K42" s="10"/>
      <c r="L42" s="10"/>
    </row>
    <row r="43" spans="1:12">
      <c r="E43" s="27"/>
      <c r="F43" s="27"/>
      <c r="G43" s="27"/>
      <c r="H43" s="27"/>
      <c r="I43" s="27"/>
      <c r="J43" s="27"/>
      <c r="K43" s="27"/>
      <c r="L43" s="10"/>
    </row>
    <row r="44" spans="1:12">
      <c r="E44" s="10"/>
      <c r="F44" s="10"/>
      <c r="G44" s="10"/>
      <c r="H44" s="10"/>
      <c r="I44" s="10"/>
      <c r="J44" s="10"/>
      <c r="K44" s="10"/>
      <c r="L44" s="10"/>
    </row>
    <row r="45" spans="1:12">
      <c r="E45" s="10"/>
      <c r="F45" s="10"/>
      <c r="G45" s="10"/>
      <c r="H45" s="10"/>
      <c r="I45" s="10"/>
      <c r="J45" s="10"/>
      <c r="K45" s="10"/>
      <c r="L45" s="10"/>
    </row>
    <row r="46" spans="1:12">
      <c r="E46" s="10"/>
      <c r="F46" s="10"/>
      <c r="G46" s="10"/>
      <c r="H46" s="10"/>
      <c r="I46" s="10"/>
      <c r="J46" s="10"/>
      <c r="K46" s="10"/>
      <c r="L46" s="10"/>
    </row>
    <row r="47" spans="1:12">
      <c r="E47" s="10"/>
      <c r="F47" s="10"/>
      <c r="G47" s="10"/>
      <c r="H47" s="10"/>
      <c r="I47" s="10"/>
      <c r="J47" s="10"/>
      <c r="K47" s="10"/>
      <c r="L47" s="10"/>
    </row>
    <row r="48" spans="1:12">
      <c r="E48" s="10"/>
      <c r="F48" s="10"/>
      <c r="G48" s="10"/>
      <c r="H48" s="10"/>
      <c r="I48" s="10"/>
      <c r="J48" s="10"/>
      <c r="K48" s="10"/>
      <c r="L48" s="10"/>
    </row>
    <row r="49" spans="5:12">
      <c r="E49" s="10"/>
      <c r="F49" s="10"/>
      <c r="G49" s="10"/>
      <c r="H49" s="10"/>
      <c r="I49" s="10"/>
      <c r="J49" s="10"/>
      <c r="K49" s="10"/>
      <c r="L49" s="10"/>
    </row>
    <row r="50" spans="5:12">
      <c r="E50" s="10"/>
      <c r="F50" s="10"/>
      <c r="G50" s="10"/>
      <c r="H50" s="10"/>
      <c r="I50" s="10"/>
      <c r="J50" s="10"/>
      <c r="K50" s="10"/>
      <c r="L50" s="10"/>
    </row>
    <row r="51" spans="5:12">
      <c r="E51" s="10"/>
      <c r="F51" s="10"/>
      <c r="G51" s="10"/>
      <c r="H51" s="10"/>
      <c r="I51" s="10"/>
      <c r="J51" s="10"/>
      <c r="K51" s="10"/>
      <c r="L51" s="10"/>
    </row>
  </sheetData>
  <mergeCells count="2">
    <mergeCell ref="U14:V14"/>
    <mergeCell ref="B7:I7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R374"/>
  <sheetViews>
    <sheetView workbookViewId="0"/>
  </sheetViews>
  <sheetFormatPr defaultRowHeight="15"/>
  <cols>
    <col min="1" max="4" width="14.7109375" style="6" customWidth="1"/>
    <col min="5" max="5" width="11.85546875" style="6" customWidth="1"/>
    <col min="6" max="6" width="8" style="6" bestFit="1" customWidth="1"/>
    <col min="7" max="7" width="8" style="1" bestFit="1" customWidth="1"/>
    <col min="8" max="16384" width="9.140625" style="6"/>
  </cols>
  <sheetData>
    <row r="1" spans="1:44" ht="15.75">
      <c r="A1" s="49"/>
      <c r="B1" s="122" t="s">
        <v>76</v>
      </c>
      <c r="C1" s="49"/>
      <c r="D1" s="49"/>
      <c r="E1" s="49"/>
    </row>
    <row r="2" spans="1:44" ht="15.75">
      <c r="A2" s="49"/>
      <c r="B2" s="122" t="s">
        <v>459</v>
      </c>
      <c r="C2" s="49"/>
      <c r="D2" s="49"/>
      <c r="E2" s="27"/>
    </row>
    <row r="3" spans="1:44">
      <c r="A3" s="49"/>
      <c r="B3" s="131" t="s">
        <v>116</v>
      </c>
      <c r="C3" s="49"/>
      <c r="D3" s="49"/>
      <c r="E3" s="27"/>
    </row>
    <row r="4" spans="1:44" ht="15.75">
      <c r="A4" s="123" t="s">
        <v>0</v>
      </c>
      <c r="B4" s="132" t="s">
        <v>508</v>
      </c>
      <c r="C4" s="49"/>
      <c r="D4" s="49"/>
      <c r="E4" s="49"/>
    </row>
    <row r="5" spans="1:44" ht="15.75">
      <c r="A5" s="123" t="s">
        <v>1</v>
      </c>
      <c r="B5" s="6" t="s">
        <v>38</v>
      </c>
      <c r="C5" s="49"/>
      <c r="D5" s="49"/>
      <c r="E5" s="49"/>
    </row>
    <row r="6" spans="1:44" ht="15.75">
      <c r="A6" s="123" t="s">
        <v>2</v>
      </c>
      <c r="B6" s="132"/>
      <c r="C6" s="49"/>
      <c r="D6" s="14"/>
      <c r="E6" s="49"/>
    </row>
    <row r="7" spans="1:44" ht="15.75">
      <c r="A7" s="123" t="s">
        <v>3</v>
      </c>
      <c r="B7" s="132"/>
      <c r="C7" s="49"/>
      <c r="D7" s="49"/>
      <c r="E7" s="49"/>
    </row>
    <row r="8" spans="1:44" ht="15.75">
      <c r="A8" s="124" t="s">
        <v>11</v>
      </c>
      <c r="B8" s="132" t="s">
        <v>378</v>
      </c>
      <c r="C8" s="49"/>
      <c r="D8" s="49"/>
      <c r="E8" s="49"/>
    </row>
    <row r="9" spans="1:44" ht="15.75">
      <c r="A9" s="124" t="s">
        <v>12</v>
      </c>
      <c r="B9" s="132" t="s">
        <v>104</v>
      </c>
      <c r="C9" s="49"/>
      <c r="D9" s="49"/>
      <c r="E9" s="49"/>
    </row>
    <row r="10" spans="1:44" s="10" customFormat="1" ht="15.75">
      <c r="A10" s="124" t="s">
        <v>5</v>
      </c>
      <c r="B10" s="57"/>
      <c r="C10" s="49"/>
      <c r="D10" s="49"/>
      <c r="E10" s="27"/>
      <c r="G10" s="2"/>
    </row>
    <row r="11" spans="1:44" s="37" customFormat="1" ht="16.5" thickBot="1">
      <c r="A11" s="125" t="s">
        <v>13</v>
      </c>
      <c r="B11" s="61"/>
      <c r="C11" s="62"/>
      <c r="D11" s="62"/>
      <c r="E11" s="62"/>
      <c r="G11" s="3"/>
    </row>
    <row r="12" spans="1:44" s="50" customFormat="1">
      <c r="A12" s="149" t="s">
        <v>51</v>
      </c>
      <c r="B12" s="150" t="s">
        <v>14</v>
      </c>
      <c r="C12" s="150" t="s">
        <v>7</v>
      </c>
      <c r="D12" s="150" t="s">
        <v>30</v>
      </c>
      <c r="L12" s="147"/>
      <c r="M12" s="147"/>
      <c r="N12" s="147"/>
      <c r="O12" s="147"/>
      <c r="R12" s="33"/>
      <c r="S12" s="147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F12" s="33"/>
      <c r="AG12" s="147"/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</row>
    <row r="13" spans="1:44">
      <c r="A13" s="68">
        <v>38860</v>
      </c>
      <c r="B13" s="1">
        <v>60</v>
      </c>
      <c r="C13" s="1">
        <v>44</v>
      </c>
      <c r="D13" s="1">
        <v>56</v>
      </c>
      <c r="G13" s="6"/>
      <c r="L13" s="34"/>
      <c r="M13" s="34"/>
      <c r="N13" s="34"/>
      <c r="O13" s="34"/>
      <c r="R13" s="33"/>
      <c r="S13" s="34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F13" s="33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</row>
    <row r="14" spans="1:44">
      <c r="A14" s="68">
        <v>38861</v>
      </c>
      <c r="B14" s="1">
        <v>62</v>
      </c>
      <c r="C14" s="1">
        <v>44</v>
      </c>
      <c r="D14" s="1">
        <v>56</v>
      </c>
      <c r="G14" s="6"/>
      <c r="L14" s="30"/>
      <c r="M14" s="30"/>
      <c r="N14" s="30"/>
      <c r="O14" s="30"/>
      <c r="P14" s="30"/>
      <c r="R14" s="195"/>
      <c r="S14" s="195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</row>
    <row r="15" spans="1:44">
      <c r="A15" s="68">
        <v>38862</v>
      </c>
      <c r="B15" s="1">
        <v>62</v>
      </c>
      <c r="C15" s="1">
        <v>44</v>
      </c>
      <c r="D15" s="1">
        <v>56</v>
      </c>
      <c r="G15" s="6"/>
    </row>
    <row r="16" spans="1:44">
      <c r="A16" s="68">
        <v>38863</v>
      </c>
      <c r="B16" s="1">
        <v>64</v>
      </c>
      <c r="C16" s="1">
        <v>45</v>
      </c>
      <c r="D16" s="1">
        <v>59</v>
      </c>
      <c r="G16" s="6"/>
    </row>
    <row r="17" spans="1:7">
      <c r="A17" s="68">
        <v>38866</v>
      </c>
      <c r="B17" s="1">
        <v>64</v>
      </c>
      <c r="C17" s="1">
        <v>45</v>
      </c>
      <c r="D17" s="1">
        <v>59</v>
      </c>
      <c r="G17" s="6"/>
    </row>
    <row r="18" spans="1:7">
      <c r="A18" s="68">
        <v>38867</v>
      </c>
      <c r="B18" s="1">
        <v>63</v>
      </c>
      <c r="C18" s="1">
        <v>45</v>
      </c>
      <c r="D18" s="1">
        <v>58</v>
      </c>
      <c r="G18" s="6"/>
    </row>
    <row r="19" spans="1:7">
      <c r="A19" s="68">
        <v>38868</v>
      </c>
      <c r="B19" s="1">
        <v>63</v>
      </c>
      <c r="C19" s="1">
        <v>45</v>
      </c>
      <c r="D19" s="1">
        <v>58</v>
      </c>
      <c r="G19" s="6"/>
    </row>
    <row r="20" spans="1:7">
      <c r="A20" s="68">
        <v>38869</v>
      </c>
      <c r="B20" s="1">
        <v>66</v>
      </c>
      <c r="C20" s="1">
        <v>47</v>
      </c>
      <c r="D20" s="1">
        <v>60</v>
      </c>
      <c r="G20" s="6"/>
    </row>
    <row r="21" spans="1:7">
      <c r="A21" s="68">
        <v>38870</v>
      </c>
      <c r="B21" s="1">
        <v>64</v>
      </c>
      <c r="C21" s="1">
        <v>47</v>
      </c>
      <c r="D21" s="1">
        <v>60</v>
      </c>
      <c r="G21" s="6"/>
    </row>
    <row r="22" spans="1:7">
      <c r="A22" s="68">
        <v>38873</v>
      </c>
      <c r="B22" s="1">
        <v>64</v>
      </c>
      <c r="C22" s="1">
        <v>47</v>
      </c>
      <c r="D22" s="1">
        <v>60</v>
      </c>
      <c r="G22" s="6"/>
    </row>
    <row r="23" spans="1:7">
      <c r="A23" s="68">
        <v>38874</v>
      </c>
      <c r="B23" s="1">
        <v>68</v>
      </c>
      <c r="C23" s="1">
        <v>50</v>
      </c>
      <c r="D23" s="1">
        <v>65</v>
      </c>
      <c r="G23" s="6"/>
    </row>
    <row r="24" spans="1:7">
      <c r="A24" s="68">
        <v>38875</v>
      </c>
      <c r="B24" s="1">
        <v>69</v>
      </c>
      <c r="C24" s="1">
        <v>50</v>
      </c>
      <c r="D24" s="1">
        <v>64</v>
      </c>
      <c r="G24" s="6"/>
    </row>
    <row r="25" spans="1:7">
      <c r="A25" s="68">
        <v>38876</v>
      </c>
      <c r="B25" s="1">
        <v>71</v>
      </c>
      <c r="C25" s="1">
        <v>50</v>
      </c>
      <c r="D25" s="1">
        <v>66</v>
      </c>
      <c r="G25" s="6"/>
    </row>
    <row r="26" spans="1:7">
      <c r="A26" s="68">
        <v>38877</v>
      </c>
      <c r="B26" s="1">
        <v>72</v>
      </c>
      <c r="C26" s="1">
        <v>50</v>
      </c>
      <c r="D26" s="1">
        <v>64</v>
      </c>
      <c r="G26" s="6"/>
    </row>
    <row r="27" spans="1:7">
      <c r="A27" s="68">
        <v>38880</v>
      </c>
      <c r="B27" s="1">
        <v>71</v>
      </c>
      <c r="C27" s="1">
        <v>50</v>
      </c>
      <c r="D27" s="1">
        <v>64</v>
      </c>
      <c r="G27" s="6"/>
    </row>
    <row r="28" spans="1:7">
      <c r="A28" s="68">
        <v>38881</v>
      </c>
      <c r="B28" s="1">
        <v>76</v>
      </c>
      <c r="C28" s="1">
        <v>53</v>
      </c>
      <c r="D28" s="1">
        <v>67</v>
      </c>
      <c r="G28" s="6"/>
    </row>
    <row r="29" spans="1:7">
      <c r="A29" s="68">
        <v>38882</v>
      </c>
      <c r="B29" s="1">
        <v>76</v>
      </c>
      <c r="C29" s="1">
        <v>54</v>
      </c>
      <c r="D29" s="1">
        <v>68</v>
      </c>
      <c r="G29" s="6"/>
    </row>
    <row r="30" spans="1:7">
      <c r="A30" s="68">
        <v>38883</v>
      </c>
      <c r="B30" s="1">
        <v>76</v>
      </c>
      <c r="C30" s="1">
        <v>52</v>
      </c>
      <c r="D30" s="1">
        <v>67</v>
      </c>
      <c r="G30" s="6"/>
    </row>
    <row r="31" spans="1:7">
      <c r="A31" s="68">
        <v>38884</v>
      </c>
      <c r="B31" s="1">
        <v>74</v>
      </c>
      <c r="C31" s="1">
        <v>52</v>
      </c>
      <c r="D31" s="1">
        <v>65</v>
      </c>
      <c r="G31" s="6"/>
    </row>
    <row r="32" spans="1:7">
      <c r="A32" s="68">
        <v>38887</v>
      </c>
      <c r="B32" s="1">
        <v>74</v>
      </c>
      <c r="C32" s="1">
        <v>56</v>
      </c>
      <c r="D32" s="1">
        <v>66</v>
      </c>
      <c r="G32" s="6"/>
    </row>
    <row r="33" spans="1:7">
      <c r="A33" s="68">
        <v>38888</v>
      </c>
      <c r="B33" s="1">
        <v>71</v>
      </c>
      <c r="C33" s="1">
        <v>55</v>
      </c>
      <c r="D33" s="1">
        <v>63</v>
      </c>
      <c r="G33" s="6"/>
    </row>
    <row r="34" spans="1:7">
      <c r="A34" s="68">
        <v>38889</v>
      </c>
      <c r="B34" s="1">
        <v>71</v>
      </c>
      <c r="C34" s="1">
        <v>48</v>
      </c>
      <c r="D34" s="1">
        <v>65</v>
      </c>
      <c r="G34" s="6"/>
    </row>
    <row r="35" spans="1:7">
      <c r="A35" s="68">
        <v>38890</v>
      </c>
      <c r="B35" s="1">
        <v>69</v>
      </c>
      <c r="C35" s="1">
        <v>51</v>
      </c>
      <c r="D35" s="1">
        <v>63</v>
      </c>
      <c r="G35" s="6"/>
    </row>
    <row r="36" spans="1:7">
      <c r="A36" s="68">
        <v>38891</v>
      </c>
      <c r="B36" s="1">
        <v>69</v>
      </c>
      <c r="C36" s="1">
        <v>51</v>
      </c>
      <c r="D36" s="1">
        <v>62</v>
      </c>
      <c r="G36" s="6"/>
    </row>
    <row r="37" spans="1:7">
      <c r="A37" s="68">
        <v>38894</v>
      </c>
      <c r="B37" s="1">
        <v>71</v>
      </c>
      <c r="C37" s="1">
        <v>52</v>
      </c>
      <c r="D37" s="1">
        <v>63</v>
      </c>
      <c r="G37" s="6"/>
    </row>
    <row r="38" spans="1:7">
      <c r="A38" s="68">
        <v>38895</v>
      </c>
      <c r="B38" s="1">
        <v>71</v>
      </c>
      <c r="C38" s="1">
        <v>52</v>
      </c>
      <c r="D38" s="1">
        <v>63</v>
      </c>
      <c r="G38" s="6"/>
    </row>
    <row r="39" spans="1:7">
      <c r="A39" s="68">
        <v>38896</v>
      </c>
      <c r="B39" s="1">
        <v>71</v>
      </c>
      <c r="C39" s="1">
        <v>52</v>
      </c>
      <c r="D39" s="1">
        <v>63</v>
      </c>
      <c r="G39" s="6"/>
    </row>
    <row r="40" spans="1:7">
      <c r="A40" s="68">
        <v>38897</v>
      </c>
      <c r="B40" s="1">
        <v>64</v>
      </c>
      <c r="C40" s="1">
        <v>48</v>
      </c>
      <c r="D40" s="1">
        <v>55</v>
      </c>
      <c r="G40" s="6"/>
    </row>
    <row r="41" spans="1:7">
      <c r="A41" s="68">
        <v>38898</v>
      </c>
      <c r="B41" s="1">
        <v>64</v>
      </c>
      <c r="C41" s="1">
        <v>48</v>
      </c>
      <c r="D41" s="1">
        <v>55</v>
      </c>
      <c r="G41" s="6"/>
    </row>
    <row r="42" spans="1:7">
      <c r="A42" s="68">
        <v>38901</v>
      </c>
      <c r="B42" s="1">
        <v>64</v>
      </c>
      <c r="C42" s="1">
        <v>47</v>
      </c>
      <c r="D42" s="1">
        <v>55</v>
      </c>
      <c r="G42" s="6"/>
    </row>
    <row r="43" spans="1:7">
      <c r="A43" s="68">
        <v>38902</v>
      </c>
      <c r="B43" s="1">
        <v>63</v>
      </c>
      <c r="C43" s="1">
        <v>45</v>
      </c>
      <c r="D43" s="1">
        <v>53</v>
      </c>
      <c r="G43" s="6"/>
    </row>
    <row r="44" spans="1:7">
      <c r="A44" s="68">
        <v>38903</v>
      </c>
      <c r="B44" s="1">
        <v>64</v>
      </c>
      <c r="C44" s="1">
        <v>45</v>
      </c>
      <c r="D44" s="1">
        <v>55</v>
      </c>
      <c r="G44" s="6"/>
    </row>
    <row r="45" spans="1:7">
      <c r="A45" s="68">
        <v>38904</v>
      </c>
      <c r="B45" s="1">
        <v>65</v>
      </c>
      <c r="C45" s="1">
        <v>47</v>
      </c>
      <c r="D45" s="1">
        <v>55</v>
      </c>
      <c r="G45" s="6"/>
    </row>
    <row r="46" spans="1:7">
      <c r="A46" s="68">
        <v>38905</v>
      </c>
      <c r="B46" s="1">
        <v>65</v>
      </c>
      <c r="C46" s="1">
        <v>52</v>
      </c>
      <c r="D46" s="1">
        <v>59</v>
      </c>
      <c r="G46" s="6"/>
    </row>
    <row r="47" spans="1:7">
      <c r="A47" s="68">
        <v>38908</v>
      </c>
      <c r="B47" s="1">
        <v>66</v>
      </c>
      <c r="C47" s="1">
        <v>52.5</v>
      </c>
      <c r="D47" s="1">
        <v>57</v>
      </c>
      <c r="G47" s="6"/>
    </row>
    <row r="48" spans="1:7">
      <c r="A48" s="68">
        <v>38909</v>
      </c>
      <c r="B48" s="1">
        <v>65</v>
      </c>
      <c r="C48" s="1">
        <v>52.5</v>
      </c>
      <c r="D48" s="1">
        <v>57</v>
      </c>
      <c r="G48" s="6"/>
    </row>
    <row r="49" spans="1:7">
      <c r="A49" s="68">
        <v>38910</v>
      </c>
      <c r="B49" s="1">
        <v>66</v>
      </c>
      <c r="C49" s="1">
        <v>53</v>
      </c>
      <c r="D49" s="1">
        <v>56</v>
      </c>
      <c r="G49" s="6"/>
    </row>
    <row r="50" spans="1:7">
      <c r="A50" s="68">
        <v>38911</v>
      </c>
      <c r="B50" s="1">
        <v>70</v>
      </c>
      <c r="C50" s="1">
        <v>53</v>
      </c>
      <c r="D50" s="1">
        <v>59</v>
      </c>
      <c r="G50" s="6"/>
    </row>
    <row r="51" spans="1:7">
      <c r="A51" s="68">
        <v>38912</v>
      </c>
      <c r="B51" s="1">
        <v>71</v>
      </c>
      <c r="C51" s="1">
        <v>52</v>
      </c>
      <c r="D51" s="1">
        <v>60</v>
      </c>
    </row>
    <row r="52" spans="1:7">
      <c r="A52" s="68">
        <v>38915</v>
      </c>
      <c r="B52" s="1">
        <v>74</v>
      </c>
      <c r="C52" s="1">
        <v>52</v>
      </c>
      <c r="D52" s="1">
        <v>57</v>
      </c>
    </row>
    <row r="53" spans="1:7">
      <c r="A53" s="68">
        <v>38916</v>
      </c>
      <c r="B53" s="1">
        <v>75</v>
      </c>
      <c r="C53" s="1">
        <v>54</v>
      </c>
      <c r="D53" s="1">
        <v>60</v>
      </c>
    </row>
    <row r="54" spans="1:7">
      <c r="A54" s="68">
        <v>38917</v>
      </c>
      <c r="B54" s="1">
        <v>75</v>
      </c>
      <c r="C54" s="1">
        <v>54</v>
      </c>
      <c r="D54" s="1">
        <v>60</v>
      </c>
    </row>
    <row r="55" spans="1:7">
      <c r="A55" s="68">
        <v>38918</v>
      </c>
      <c r="B55" s="1">
        <v>76</v>
      </c>
      <c r="C55" s="1">
        <v>56</v>
      </c>
      <c r="D55" s="1">
        <v>66</v>
      </c>
    </row>
    <row r="56" spans="1:7">
      <c r="A56" s="68">
        <v>38919</v>
      </c>
      <c r="B56" s="1">
        <v>70</v>
      </c>
      <c r="C56" s="1">
        <v>57</v>
      </c>
      <c r="D56" s="1">
        <v>61</v>
      </c>
    </row>
    <row r="57" spans="1:7">
      <c r="A57" s="68">
        <v>38922</v>
      </c>
      <c r="B57" s="1">
        <v>70</v>
      </c>
      <c r="C57" s="1">
        <v>57</v>
      </c>
      <c r="D57" s="1">
        <v>61</v>
      </c>
    </row>
    <row r="58" spans="1:7">
      <c r="A58" s="68">
        <v>38923</v>
      </c>
      <c r="B58" s="1">
        <v>76</v>
      </c>
      <c r="C58" s="1">
        <v>57</v>
      </c>
      <c r="D58" s="1">
        <v>62</v>
      </c>
    </row>
    <row r="59" spans="1:7">
      <c r="A59" s="68">
        <v>38924</v>
      </c>
      <c r="B59" s="1">
        <v>76</v>
      </c>
      <c r="C59" s="1">
        <v>57</v>
      </c>
      <c r="D59" s="1">
        <v>62</v>
      </c>
    </row>
    <row r="60" spans="1:7">
      <c r="A60" s="68">
        <v>38925</v>
      </c>
      <c r="B60" s="1">
        <v>76</v>
      </c>
      <c r="C60" s="1">
        <v>56</v>
      </c>
      <c r="D60" s="1">
        <v>60</v>
      </c>
    </row>
    <row r="61" spans="1:7">
      <c r="A61" s="68">
        <v>38926</v>
      </c>
      <c r="B61" s="1">
        <v>69</v>
      </c>
      <c r="C61" s="1">
        <v>51</v>
      </c>
      <c r="D61" s="1">
        <v>56</v>
      </c>
    </row>
    <row r="62" spans="1:7">
      <c r="A62" s="68">
        <v>38929</v>
      </c>
      <c r="B62" s="1">
        <v>69</v>
      </c>
      <c r="C62" s="1">
        <v>51</v>
      </c>
      <c r="D62" s="1">
        <v>56</v>
      </c>
    </row>
    <row r="63" spans="1:7">
      <c r="A63" s="68">
        <v>38930</v>
      </c>
      <c r="B63" s="1">
        <v>70</v>
      </c>
      <c r="C63" s="1">
        <v>49</v>
      </c>
      <c r="D63" s="1">
        <v>56</v>
      </c>
    </row>
    <row r="64" spans="1:7">
      <c r="A64" s="68">
        <v>38931</v>
      </c>
      <c r="B64" s="1">
        <v>69</v>
      </c>
      <c r="C64" s="1">
        <v>50</v>
      </c>
      <c r="D64" s="1">
        <v>56</v>
      </c>
    </row>
    <row r="65" spans="1:4">
      <c r="A65" s="68">
        <v>38932</v>
      </c>
      <c r="B65" s="1">
        <v>69</v>
      </c>
      <c r="C65" s="1">
        <v>48</v>
      </c>
      <c r="D65" s="1">
        <v>56</v>
      </c>
    </row>
    <row r="66" spans="1:4">
      <c r="A66" s="68">
        <v>38933</v>
      </c>
      <c r="B66" s="1">
        <v>68</v>
      </c>
      <c r="C66" s="1">
        <v>48</v>
      </c>
      <c r="D66" s="1">
        <v>56</v>
      </c>
    </row>
    <row r="67" spans="1:4">
      <c r="A67" s="68">
        <v>38936</v>
      </c>
      <c r="B67" s="1">
        <v>68</v>
      </c>
      <c r="C67" s="1">
        <v>48</v>
      </c>
      <c r="D67" s="1">
        <v>56</v>
      </c>
    </row>
    <row r="68" spans="1:4">
      <c r="A68" s="68">
        <v>38937</v>
      </c>
      <c r="B68" s="1">
        <v>68</v>
      </c>
      <c r="C68" s="1">
        <v>48</v>
      </c>
      <c r="D68" s="1">
        <v>57</v>
      </c>
    </row>
    <row r="69" spans="1:4">
      <c r="A69" s="68">
        <v>38938</v>
      </c>
      <c r="B69" s="1">
        <v>68</v>
      </c>
      <c r="C69" s="1">
        <v>48</v>
      </c>
      <c r="D69" s="1">
        <v>56</v>
      </c>
    </row>
    <row r="70" spans="1:4">
      <c r="A70" s="68">
        <v>38939</v>
      </c>
      <c r="B70" s="1">
        <v>68</v>
      </c>
      <c r="C70" s="1">
        <v>49</v>
      </c>
      <c r="D70" s="1">
        <v>56</v>
      </c>
    </row>
    <row r="71" spans="1:4">
      <c r="A71" s="68">
        <v>38940</v>
      </c>
      <c r="B71" s="1">
        <v>68</v>
      </c>
      <c r="C71" s="1">
        <v>50</v>
      </c>
      <c r="D71" s="1">
        <v>56</v>
      </c>
    </row>
    <row r="72" spans="1:4">
      <c r="A72" s="68">
        <v>38943</v>
      </c>
      <c r="B72" s="1">
        <v>67</v>
      </c>
      <c r="C72" s="1">
        <v>50</v>
      </c>
      <c r="D72" s="1">
        <v>56</v>
      </c>
    </row>
    <row r="73" spans="1:4">
      <c r="A73" s="68">
        <v>38944</v>
      </c>
      <c r="B73" s="1">
        <v>67</v>
      </c>
      <c r="C73" s="1">
        <v>50</v>
      </c>
      <c r="D73" s="1">
        <v>56</v>
      </c>
    </row>
    <row r="74" spans="1:4">
      <c r="A74" s="68">
        <v>38945</v>
      </c>
      <c r="B74" s="1">
        <v>69</v>
      </c>
      <c r="C74" s="1">
        <v>53</v>
      </c>
      <c r="D74" s="1">
        <v>58</v>
      </c>
    </row>
    <row r="75" spans="1:4">
      <c r="A75" s="68">
        <v>38946</v>
      </c>
      <c r="B75" s="1">
        <v>69</v>
      </c>
      <c r="C75" s="1">
        <v>54</v>
      </c>
      <c r="D75" s="1">
        <v>58</v>
      </c>
    </row>
    <row r="76" spans="1:4">
      <c r="A76" s="68">
        <v>38947</v>
      </c>
      <c r="B76" s="1">
        <v>68</v>
      </c>
      <c r="C76" s="1">
        <v>53</v>
      </c>
      <c r="D76" s="1">
        <v>58</v>
      </c>
    </row>
    <row r="77" spans="1:4">
      <c r="A77" s="68">
        <v>38950</v>
      </c>
      <c r="B77" s="1">
        <v>68</v>
      </c>
      <c r="C77" s="1">
        <v>52</v>
      </c>
      <c r="D77" s="1">
        <v>62</v>
      </c>
    </row>
    <row r="78" spans="1:4">
      <c r="A78" s="68">
        <v>38951</v>
      </c>
      <c r="B78" s="1">
        <v>69</v>
      </c>
      <c r="C78" s="1">
        <v>52</v>
      </c>
      <c r="D78" s="1">
        <v>62</v>
      </c>
    </row>
    <row r="79" spans="1:4">
      <c r="A79" s="68">
        <v>38952</v>
      </c>
      <c r="B79" s="1">
        <v>71</v>
      </c>
      <c r="C79" s="1">
        <v>51</v>
      </c>
      <c r="D79" s="1">
        <v>63</v>
      </c>
    </row>
    <row r="80" spans="1:4">
      <c r="A80" s="68">
        <v>38953</v>
      </c>
      <c r="B80" s="1">
        <v>72</v>
      </c>
      <c r="C80" s="1">
        <v>53</v>
      </c>
      <c r="D80" s="1">
        <v>63</v>
      </c>
    </row>
    <row r="81" spans="1:4">
      <c r="A81" s="68">
        <v>38954</v>
      </c>
      <c r="B81" s="1">
        <v>72</v>
      </c>
      <c r="C81" s="1">
        <v>53</v>
      </c>
      <c r="D81" s="1">
        <v>64</v>
      </c>
    </row>
    <row r="82" spans="1:4">
      <c r="A82" s="68">
        <v>38957</v>
      </c>
      <c r="B82" s="1">
        <v>72</v>
      </c>
      <c r="C82" s="1">
        <v>53</v>
      </c>
      <c r="D82" s="1">
        <v>64</v>
      </c>
    </row>
    <row r="83" spans="1:4">
      <c r="A83" s="68">
        <v>38958</v>
      </c>
      <c r="B83" s="1">
        <v>72</v>
      </c>
      <c r="C83" s="1">
        <v>52</v>
      </c>
      <c r="D83" s="1">
        <v>63</v>
      </c>
    </row>
    <row r="84" spans="1:4">
      <c r="A84" s="68">
        <v>38959</v>
      </c>
      <c r="B84" s="1">
        <v>72</v>
      </c>
      <c r="C84" s="1">
        <v>52</v>
      </c>
      <c r="D84" s="1">
        <v>63</v>
      </c>
    </row>
    <row r="85" spans="1:4">
      <c r="A85" s="68">
        <v>38960</v>
      </c>
      <c r="B85" s="1">
        <v>73</v>
      </c>
      <c r="C85" s="1">
        <v>53</v>
      </c>
      <c r="D85" s="1">
        <v>63</v>
      </c>
    </row>
    <row r="86" spans="1:4">
      <c r="A86" s="68">
        <v>38961</v>
      </c>
      <c r="B86" s="1">
        <v>73</v>
      </c>
      <c r="C86" s="1">
        <v>52</v>
      </c>
      <c r="D86" s="1">
        <v>63</v>
      </c>
    </row>
    <row r="87" spans="1:4">
      <c r="A87" s="68">
        <v>38964</v>
      </c>
      <c r="B87" s="1">
        <v>72</v>
      </c>
      <c r="C87" s="1">
        <v>52</v>
      </c>
      <c r="D87" s="1">
        <v>63</v>
      </c>
    </row>
    <row r="88" spans="1:4">
      <c r="A88" s="68">
        <v>38965</v>
      </c>
      <c r="B88" s="1">
        <v>71</v>
      </c>
      <c r="C88" s="1">
        <v>51</v>
      </c>
      <c r="D88" s="1">
        <v>61</v>
      </c>
    </row>
    <row r="89" spans="1:4">
      <c r="A89" s="68">
        <v>38966</v>
      </c>
      <c r="B89" s="1">
        <v>68</v>
      </c>
      <c r="C89" s="1">
        <v>48</v>
      </c>
      <c r="D89" s="1">
        <v>58</v>
      </c>
    </row>
    <row r="90" spans="1:4">
      <c r="A90" s="68">
        <v>38967</v>
      </c>
      <c r="B90" s="1">
        <v>66</v>
      </c>
      <c r="C90" s="1">
        <v>49</v>
      </c>
      <c r="D90" s="1">
        <v>57</v>
      </c>
    </row>
    <row r="91" spans="1:4">
      <c r="A91" s="68">
        <v>38968</v>
      </c>
      <c r="B91" s="1">
        <v>67</v>
      </c>
      <c r="C91" s="1">
        <v>49</v>
      </c>
      <c r="D91" s="1">
        <v>58</v>
      </c>
    </row>
    <row r="92" spans="1:4">
      <c r="A92" s="68">
        <v>38971</v>
      </c>
      <c r="B92" s="1">
        <v>65</v>
      </c>
      <c r="C92" s="1">
        <v>47</v>
      </c>
      <c r="D92" s="1">
        <v>57</v>
      </c>
    </row>
    <row r="93" spans="1:4">
      <c r="A93" s="68">
        <v>38972</v>
      </c>
      <c r="B93" s="1">
        <v>66</v>
      </c>
      <c r="C93" s="1">
        <v>45</v>
      </c>
      <c r="D93" s="1">
        <v>54</v>
      </c>
    </row>
    <row r="94" spans="1:4">
      <c r="A94" s="68">
        <v>38973</v>
      </c>
      <c r="B94" s="1">
        <v>61</v>
      </c>
      <c r="C94" s="1">
        <v>42</v>
      </c>
      <c r="D94" s="1">
        <v>51</v>
      </c>
    </row>
    <row r="95" spans="1:4">
      <c r="A95" s="68">
        <v>38974</v>
      </c>
      <c r="B95" s="1">
        <v>63</v>
      </c>
      <c r="C95" s="1">
        <v>42</v>
      </c>
      <c r="D95" s="1">
        <v>51</v>
      </c>
    </row>
    <row r="96" spans="1:4">
      <c r="A96" s="68">
        <v>38975</v>
      </c>
      <c r="B96" s="1">
        <v>63</v>
      </c>
      <c r="C96" s="1">
        <v>42</v>
      </c>
      <c r="D96" s="1">
        <v>51</v>
      </c>
    </row>
    <row r="97" spans="1:4">
      <c r="A97" s="68">
        <v>38978</v>
      </c>
      <c r="B97" s="1">
        <v>63</v>
      </c>
      <c r="C97" s="1">
        <v>42</v>
      </c>
      <c r="D97" s="1">
        <v>51</v>
      </c>
    </row>
    <row r="98" spans="1:4">
      <c r="A98" s="68">
        <v>38979</v>
      </c>
      <c r="B98" s="1">
        <v>63</v>
      </c>
      <c r="C98" s="1">
        <v>42</v>
      </c>
      <c r="D98" s="1">
        <v>51</v>
      </c>
    </row>
    <row r="99" spans="1:4">
      <c r="A99" s="68">
        <v>38980</v>
      </c>
      <c r="B99" s="1">
        <v>63</v>
      </c>
      <c r="C99" s="1">
        <v>42</v>
      </c>
      <c r="D99" s="1">
        <v>51</v>
      </c>
    </row>
    <row r="100" spans="1:4">
      <c r="A100" s="68">
        <v>38981</v>
      </c>
      <c r="B100" s="1">
        <v>60</v>
      </c>
      <c r="C100" s="1">
        <v>42</v>
      </c>
      <c r="D100" s="1">
        <v>51</v>
      </c>
    </row>
    <row r="101" spans="1:4">
      <c r="A101" s="68">
        <v>38982</v>
      </c>
      <c r="B101" s="1">
        <v>66</v>
      </c>
      <c r="C101" s="1">
        <v>42</v>
      </c>
      <c r="D101" s="1">
        <v>53</v>
      </c>
    </row>
    <row r="102" spans="1:4">
      <c r="A102" s="68">
        <v>38985</v>
      </c>
      <c r="B102" s="1">
        <v>66</v>
      </c>
      <c r="C102" s="1">
        <v>42</v>
      </c>
      <c r="D102" s="1">
        <v>53</v>
      </c>
    </row>
    <row r="103" spans="1:4">
      <c r="A103" s="68">
        <v>38986</v>
      </c>
      <c r="B103" s="1">
        <v>66</v>
      </c>
      <c r="C103" s="1">
        <v>42</v>
      </c>
      <c r="D103" s="1">
        <v>53</v>
      </c>
    </row>
    <row r="104" spans="1:4">
      <c r="A104" s="68">
        <v>38987</v>
      </c>
      <c r="B104" s="1">
        <v>64.5</v>
      </c>
      <c r="C104" s="1">
        <v>42</v>
      </c>
      <c r="D104" s="1">
        <v>51</v>
      </c>
    </row>
    <row r="105" spans="1:4">
      <c r="A105" s="68">
        <v>38988</v>
      </c>
      <c r="B105" s="1">
        <v>64</v>
      </c>
      <c r="C105" s="1">
        <v>40</v>
      </c>
      <c r="D105" s="1">
        <v>51</v>
      </c>
    </row>
    <row r="106" spans="1:4">
      <c r="A106" s="68">
        <v>38989</v>
      </c>
      <c r="B106" s="1">
        <v>63</v>
      </c>
      <c r="C106" s="1">
        <v>40</v>
      </c>
      <c r="D106" s="1">
        <v>51</v>
      </c>
    </row>
    <row r="107" spans="1:4">
      <c r="A107" s="68">
        <v>38992</v>
      </c>
      <c r="B107" s="1">
        <v>61</v>
      </c>
      <c r="C107" s="1">
        <v>39</v>
      </c>
      <c r="D107" s="1">
        <v>49</v>
      </c>
    </row>
    <row r="108" spans="1:4">
      <c r="A108" s="68">
        <v>38993</v>
      </c>
      <c r="B108" s="1">
        <v>63</v>
      </c>
      <c r="C108" s="1">
        <v>40</v>
      </c>
      <c r="D108" s="1">
        <v>50</v>
      </c>
    </row>
    <row r="109" spans="1:4">
      <c r="A109" s="68">
        <v>38994</v>
      </c>
      <c r="B109" s="1">
        <v>63</v>
      </c>
      <c r="C109" s="1">
        <v>40</v>
      </c>
      <c r="D109" s="1">
        <v>50</v>
      </c>
    </row>
    <row r="110" spans="1:4">
      <c r="A110" s="68">
        <v>38995</v>
      </c>
      <c r="B110" s="1">
        <v>63</v>
      </c>
      <c r="C110" s="1">
        <v>40</v>
      </c>
      <c r="D110" s="1">
        <v>50</v>
      </c>
    </row>
    <row r="111" spans="1:4">
      <c r="A111" s="68">
        <v>38996</v>
      </c>
      <c r="B111" s="1">
        <v>63</v>
      </c>
      <c r="C111" s="1">
        <v>40</v>
      </c>
      <c r="D111" s="1">
        <v>50</v>
      </c>
    </row>
    <row r="112" spans="1:4">
      <c r="A112" s="68">
        <v>38999</v>
      </c>
      <c r="B112" s="1">
        <v>56</v>
      </c>
      <c r="C112" s="1">
        <v>37</v>
      </c>
      <c r="D112" s="1">
        <v>46</v>
      </c>
    </row>
    <row r="113" spans="1:4">
      <c r="A113" s="68">
        <v>39000</v>
      </c>
      <c r="B113" s="1">
        <v>51</v>
      </c>
      <c r="C113" s="1">
        <v>37</v>
      </c>
      <c r="D113" s="1">
        <v>46</v>
      </c>
    </row>
    <row r="114" spans="1:4">
      <c r="A114" s="68">
        <v>39001</v>
      </c>
      <c r="B114" s="1">
        <v>53</v>
      </c>
      <c r="C114" s="1">
        <v>37</v>
      </c>
      <c r="D114" s="1">
        <v>46</v>
      </c>
    </row>
    <row r="115" spans="1:4">
      <c r="A115" s="68">
        <v>39002</v>
      </c>
      <c r="B115" s="1">
        <v>53.5</v>
      </c>
      <c r="C115" s="1">
        <v>34</v>
      </c>
      <c r="D115" s="1">
        <v>45</v>
      </c>
    </row>
    <row r="116" spans="1:4">
      <c r="A116" s="68">
        <v>39003</v>
      </c>
      <c r="B116" s="1">
        <v>53</v>
      </c>
      <c r="C116" s="1">
        <v>34</v>
      </c>
      <c r="D116" s="1">
        <v>45</v>
      </c>
    </row>
    <row r="117" spans="1:4">
      <c r="A117" s="68">
        <v>39006</v>
      </c>
      <c r="B117" s="1">
        <v>50</v>
      </c>
      <c r="C117" s="1">
        <v>34</v>
      </c>
      <c r="D117" s="1">
        <v>45</v>
      </c>
    </row>
    <row r="118" spans="1:4">
      <c r="A118" s="68">
        <v>39007</v>
      </c>
      <c r="B118" s="1">
        <v>49</v>
      </c>
      <c r="C118" s="1">
        <v>32</v>
      </c>
      <c r="D118" s="1">
        <v>43</v>
      </c>
    </row>
    <row r="119" spans="1:4">
      <c r="A119" s="68">
        <v>39008</v>
      </c>
      <c r="B119" s="1">
        <v>47</v>
      </c>
      <c r="C119" s="1">
        <v>33.5</v>
      </c>
      <c r="D119" s="1">
        <v>40</v>
      </c>
    </row>
    <row r="120" spans="1:4">
      <c r="A120" s="68">
        <v>39009</v>
      </c>
      <c r="B120" s="1">
        <v>47</v>
      </c>
      <c r="C120" s="1">
        <v>33</v>
      </c>
      <c r="D120" s="1">
        <v>40</v>
      </c>
    </row>
    <row r="121" spans="1:4">
      <c r="A121" s="68">
        <v>39010</v>
      </c>
      <c r="B121" s="1">
        <v>47</v>
      </c>
      <c r="C121" s="1">
        <v>32.5</v>
      </c>
      <c r="D121" s="1">
        <v>39</v>
      </c>
    </row>
    <row r="122" spans="1:4">
      <c r="A122" s="68">
        <v>39013</v>
      </c>
      <c r="B122" s="1">
        <v>46</v>
      </c>
      <c r="C122" s="1">
        <v>32.5</v>
      </c>
      <c r="D122" s="1">
        <v>38</v>
      </c>
    </row>
    <row r="123" spans="1:4">
      <c r="A123" s="68">
        <v>39014</v>
      </c>
      <c r="B123" s="1">
        <v>46.5</v>
      </c>
      <c r="C123" s="1">
        <v>33</v>
      </c>
      <c r="D123" s="1">
        <v>38</v>
      </c>
    </row>
    <row r="124" spans="1:4">
      <c r="A124" s="68">
        <v>39015</v>
      </c>
      <c r="B124" s="1">
        <v>48</v>
      </c>
      <c r="C124" s="1">
        <v>32</v>
      </c>
      <c r="D124" s="1">
        <v>39.5</v>
      </c>
    </row>
    <row r="125" spans="1:4">
      <c r="A125" s="68">
        <v>39016</v>
      </c>
      <c r="B125" s="1">
        <v>48</v>
      </c>
      <c r="C125" s="1">
        <v>32</v>
      </c>
      <c r="D125" s="1">
        <v>39</v>
      </c>
    </row>
    <row r="126" spans="1:4">
      <c r="A126" s="68">
        <v>39017</v>
      </c>
      <c r="B126" s="1">
        <v>48</v>
      </c>
      <c r="C126" s="1">
        <v>33</v>
      </c>
      <c r="D126" s="1">
        <v>37</v>
      </c>
    </row>
    <row r="127" spans="1:4">
      <c r="A127" s="68">
        <v>39020</v>
      </c>
      <c r="B127" s="1">
        <v>47.5</v>
      </c>
      <c r="C127" s="1">
        <v>33</v>
      </c>
      <c r="D127" s="1">
        <v>39</v>
      </c>
    </row>
    <row r="128" spans="1:4">
      <c r="A128" s="68">
        <v>39021</v>
      </c>
      <c r="B128" s="1">
        <v>49</v>
      </c>
      <c r="C128" s="1">
        <v>33</v>
      </c>
      <c r="D128" s="1">
        <v>39</v>
      </c>
    </row>
    <row r="129" spans="1:4">
      <c r="A129" s="68">
        <v>39022</v>
      </c>
      <c r="B129" s="1">
        <v>48</v>
      </c>
      <c r="C129" s="1">
        <v>33</v>
      </c>
      <c r="D129" s="1">
        <v>38</v>
      </c>
    </row>
    <row r="130" spans="1:4">
      <c r="A130" s="68">
        <v>39023</v>
      </c>
      <c r="B130" s="1">
        <v>50</v>
      </c>
      <c r="C130" s="1">
        <v>31</v>
      </c>
      <c r="D130" s="1">
        <v>39</v>
      </c>
    </row>
    <row r="131" spans="1:4">
      <c r="A131" s="68">
        <v>39024</v>
      </c>
      <c r="B131" s="1">
        <v>50</v>
      </c>
      <c r="C131" s="1">
        <v>33.5</v>
      </c>
      <c r="D131" s="1">
        <v>39.5</v>
      </c>
    </row>
    <row r="132" spans="1:4">
      <c r="A132" s="68">
        <v>39027</v>
      </c>
      <c r="B132" s="1">
        <v>49</v>
      </c>
      <c r="C132" s="1">
        <v>34</v>
      </c>
      <c r="D132" s="1">
        <v>39.5</v>
      </c>
    </row>
    <row r="133" spans="1:4">
      <c r="A133" s="68">
        <v>39028</v>
      </c>
      <c r="B133" s="1">
        <v>48</v>
      </c>
      <c r="C133" s="1">
        <v>34</v>
      </c>
      <c r="D133" s="1">
        <v>38.5</v>
      </c>
    </row>
    <row r="134" spans="1:4">
      <c r="A134" s="68">
        <v>39029</v>
      </c>
      <c r="B134" s="1">
        <v>50</v>
      </c>
      <c r="C134" s="1">
        <v>34</v>
      </c>
      <c r="D134" s="1">
        <v>40</v>
      </c>
    </row>
    <row r="135" spans="1:4">
      <c r="A135" s="68">
        <v>39030</v>
      </c>
      <c r="B135" s="1">
        <v>50</v>
      </c>
      <c r="C135" s="1">
        <v>33</v>
      </c>
      <c r="D135" s="1">
        <v>41</v>
      </c>
    </row>
    <row r="136" spans="1:4">
      <c r="A136" s="68">
        <v>39031</v>
      </c>
      <c r="B136" s="1">
        <v>50</v>
      </c>
      <c r="C136" s="1">
        <v>34</v>
      </c>
      <c r="D136" s="1">
        <v>40</v>
      </c>
    </row>
    <row r="137" spans="1:4">
      <c r="A137" s="68">
        <v>39034</v>
      </c>
      <c r="B137" s="1">
        <v>50</v>
      </c>
      <c r="C137" s="1">
        <v>36</v>
      </c>
      <c r="D137" s="1">
        <v>40</v>
      </c>
    </row>
    <row r="138" spans="1:4">
      <c r="A138" s="68">
        <v>39035</v>
      </c>
      <c r="B138" s="1">
        <v>52</v>
      </c>
      <c r="C138" s="1">
        <v>36</v>
      </c>
      <c r="D138" s="1">
        <v>41</v>
      </c>
    </row>
    <row r="139" spans="1:4">
      <c r="A139" s="68">
        <v>39036</v>
      </c>
      <c r="B139" s="1">
        <v>52</v>
      </c>
      <c r="C139" s="1">
        <v>36</v>
      </c>
      <c r="D139" s="1">
        <v>43</v>
      </c>
    </row>
    <row r="140" spans="1:4">
      <c r="A140" s="68">
        <v>39037</v>
      </c>
      <c r="B140" s="1">
        <v>52</v>
      </c>
      <c r="C140" s="1">
        <v>35</v>
      </c>
      <c r="D140" s="1">
        <v>41</v>
      </c>
    </row>
    <row r="141" spans="1:4">
      <c r="A141" s="68">
        <v>39038</v>
      </c>
      <c r="B141" s="1">
        <v>54</v>
      </c>
      <c r="C141" s="1">
        <v>35.5</v>
      </c>
      <c r="D141" s="1">
        <v>43</v>
      </c>
    </row>
    <row r="142" spans="1:4">
      <c r="A142" s="68">
        <v>39041</v>
      </c>
      <c r="B142" s="1">
        <v>54</v>
      </c>
      <c r="C142" s="1">
        <v>35.5</v>
      </c>
      <c r="D142" s="1">
        <v>42</v>
      </c>
    </row>
    <row r="143" spans="1:4">
      <c r="A143" s="68">
        <v>39042</v>
      </c>
      <c r="B143" s="1">
        <v>53.5</v>
      </c>
      <c r="C143" s="1">
        <v>34</v>
      </c>
      <c r="D143" s="1">
        <v>44</v>
      </c>
    </row>
    <row r="144" spans="1:4">
      <c r="A144" s="68">
        <v>39043</v>
      </c>
      <c r="B144" s="1">
        <v>55</v>
      </c>
      <c r="C144" s="1">
        <v>36</v>
      </c>
      <c r="D144" s="1">
        <v>44</v>
      </c>
    </row>
    <row r="145" spans="1:4">
      <c r="A145" s="68">
        <v>39044</v>
      </c>
      <c r="B145" s="1">
        <v>55</v>
      </c>
      <c r="C145" s="1">
        <v>36.5</v>
      </c>
      <c r="D145" s="1">
        <v>44</v>
      </c>
    </row>
    <row r="146" spans="1:4">
      <c r="A146" s="68">
        <v>39045</v>
      </c>
      <c r="B146" s="1">
        <v>55</v>
      </c>
      <c r="C146" s="1">
        <v>35</v>
      </c>
      <c r="D146" s="1">
        <v>44</v>
      </c>
    </row>
    <row r="147" spans="1:4">
      <c r="A147" s="68">
        <v>39048</v>
      </c>
      <c r="B147" s="1">
        <v>55</v>
      </c>
      <c r="C147" s="1">
        <v>35</v>
      </c>
      <c r="D147" s="1">
        <v>44</v>
      </c>
    </row>
    <row r="148" spans="1:4">
      <c r="A148" s="68">
        <v>39049</v>
      </c>
      <c r="B148" s="1">
        <v>55</v>
      </c>
      <c r="C148" s="1">
        <v>35</v>
      </c>
      <c r="D148" s="1">
        <v>44</v>
      </c>
    </row>
    <row r="149" spans="1:4">
      <c r="A149" s="68">
        <v>39050</v>
      </c>
      <c r="B149" s="1">
        <v>55</v>
      </c>
      <c r="C149" s="1">
        <v>36</v>
      </c>
      <c r="D149" s="1">
        <v>44</v>
      </c>
    </row>
    <row r="150" spans="1:4">
      <c r="A150" s="68">
        <v>39051</v>
      </c>
      <c r="B150" s="1">
        <v>52</v>
      </c>
      <c r="C150" s="1">
        <v>34.5</v>
      </c>
      <c r="D150" s="1">
        <v>44</v>
      </c>
    </row>
    <row r="151" spans="1:4">
      <c r="A151" s="68">
        <v>39052</v>
      </c>
      <c r="B151" s="1">
        <v>52</v>
      </c>
      <c r="C151" s="1">
        <v>34.5</v>
      </c>
      <c r="D151" s="1">
        <v>44</v>
      </c>
    </row>
    <row r="152" spans="1:4">
      <c r="A152" s="68">
        <v>39055</v>
      </c>
      <c r="B152" s="1">
        <v>52</v>
      </c>
      <c r="C152" s="1">
        <v>34.5</v>
      </c>
      <c r="D152" s="1">
        <v>44</v>
      </c>
    </row>
    <row r="153" spans="1:4">
      <c r="A153" s="68">
        <v>39056</v>
      </c>
      <c r="B153" s="1">
        <v>52</v>
      </c>
      <c r="C153" s="1">
        <v>34</v>
      </c>
      <c r="D153" s="1">
        <v>41</v>
      </c>
    </row>
    <row r="154" spans="1:4">
      <c r="A154" s="68">
        <v>39057</v>
      </c>
      <c r="B154" s="1">
        <v>52</v>
      </c>
      <c r="C154" s="1">
        <v>34</v>
      </c>
      <c r="D154" s="1">
        <v>41</v>
      </c>
    </row>
    <row r="155" spans="1:4">
      <c r="A155" s="68">
        <v>39058</v>
      </c>
      <c r="B155" s="1">
        <v>50</v>
      </c>
      <c r="C155" s="1">
        <v>33</v>
      </c>
      <c r="D155" s="1">
        <v>41</v>
      </c>
    </row>
    <row r="156" spans="1:4">
      <c r="A156" s="68">
        <v>39059</v>
      </c>
      <c r="B156" s="1">
        <v>50</v>
      </c>
      <c r="C156" s="1">
        <v>33</v>
      </c>
      <c r="D156" s="1">
        <v>41</v>
      </c>
    </row>
    <row r="157" spans="1:4">
      <c r="A157" s="68">
        <v>39062</v>
      </c>
      <c r="B157" s="1">
        <v>50</v>
      </c>
      <c r="C157" s="1">
        <v>33</v>
      </c>
      <c r="D157" s="1">
        <v>40</v>
      </c>
    </row>
    <row r="158" spans="1:4">
      <c r="A158" s="68">
        <v>39063</v>
      </c>
      <c r="B158" s="1">
        <v>50</v>
      </c>
      <c r="C158" s="1">
        <v>33</v>
      </c>
      <c r="D158" s="1">
        <v>40</v>
      </c>
    </row>
    <row r="159" spans="1:4">
      <c r="A159" s="68">
        <v>39064</v>
      </c>
      <c r="B159" s="1">
        <v>49</v>
      </c>
      <c r="C159" s="1">
        <v>33</v>
      </c>
      <c r="D159" s="1">
        <v>40.5</v>
      </c>
    </row>
    <row r="160" spans="1:4">
      <c r="A160" s="68">
        <v>39065</v>
      </c>
      <c r="B160" s="1">
        <v>48</v>
      </c>
      <c r="C160" s="1">
        <v>32.5</v>
      </c>
      <c r="D160" s="1">
        <v>39</v>
      </c>
    </row>
    <row r="161" spans="1:4">
      <c r="A161" s="68">
        <v>39066</v>
      </c>
      <c r="B161" s="1">
        <v>50</v>
      </c>
      <c r="C161" s="1">
        <v>31</v>
      </c>
      <c r="D161" s="1">
        <v>38</v>
      </c>
    </row>
    <row r="162" spans="1:4">
      <c r="A162" s="68">
        <v>39069</v>
      </c>
      <c r="B162" s="1">
        <v>47</v>
      </c>
      <c r="C162" s="1">
        <v>31</v>
      </c>
      <c r="D162" s="1">
        <v>37</v>
      </c>
    </row>
    <row r="163" spans="1:4">
      <c r="A163" s="68">
        <v>39070</v>
      </c>
      <c r="B163" s="1">
        <v>44</v>
      </c>
      <c r="C163" s="1">
        <v>30</v>
      </c>
      <c r="D163" s="1">
        <v>35</v>
      </c>
    </row>
    <row r="164" spans="1:4">
      <c r="A164" s="68">
        <v>39071</v>
      </c>
      <c r="B164" s="1">
        <v>46</v>
      </c>
      <c r="C164" s="1">
        <v>30</v>
      </c>
      <c r="D164" s="1">
        <v>35</v>
      </c>
    </row>
    <row r="165" spans="1:4">
      <c r="A165" s="68">
        <v>39072</v>
      </c>
      <c r="B165" s="1">
        <v>48</v>
      </c>
      <c r="C165" s="1">
        <v>32</v>
      </c>
      <c r="D165" s="1">
        <v>36</v>
      </c>
    </row>
    <row r="166" spans="1:4">
      <c r="A166" s="68">
        <v>39073</v>
      </c>
      <c r="B166" s="1">
        <v>48</v>
      </c>
      <c r="C166" s="1">
        <v>32</v>
      </c>
      <c r="D166" s="1">
        <v>36</v>
      </c>
    </row>
    <row r="167" spans="1:4">
      <c r="A167" s="68">
        <v>39076</v>
      </c>
      <c r="B167" s="1">
        <v>48</v>
      </c>
      <c r="C167" s="1">
        <v>32</v>
      </c>
      <c r="D167" s="1">
        <v>36</v>
      </c>
    </row>
    <row r="168" spans="1:4">
      <c r="A168" s="68">
        <v>39077</v>
      </c>
      <c r="B168" s="1">
        <v>48</v>
      </c>
      <c r="C168" s="1">
        <v>32</v>
      </c>
      <c r="D168" s="1">
        <v>36</v>
      </c>
    </row>
    <row r="169" spans="1:4">
      <c r="A169" s="68">
        <v>39078</v>
      </c>
      <c r="B169" s="1">
        <v>48</v>
      </c>
      <c r="C169" s="1">
        <v>32</v>
      </c>
      <c r="D169" s="1">
        <v>36</v>
      </c>
    </row>
    <row r="170" spans="1:4">
      <c r="A170" s="68">
        <v>39079</v>
      </c>
      <c r="B170" s="1">
        <v>48</v>
      </c>
      <c r="C170" s="1">
        <v>32</v>
      </c>
      <c r="D170" s="1">
        <v>36</v>
      </c>
    </row>
    <row r="171" spans="1:4">
      <c r="A171" s="68">
        <v>39080</v>
      </c>
      <c r="B171" s="1">
        <v>47</v>
      </c>
      <c r="C171" s="1">
        <v>33</v>
      </c>
      <c r="D171" s="1">
        <v>36</v>
      </c>
    </row>
    <row r="172" spans="1:4">
      <c r="A172" s="68">
        <v>39083</v>
      </c>
      <c r="B172" s="1">
        <v>47</v>
      </c>
      <c r="C172" s="1">
        <v>33</v>
      </c>
      <c r="D172" s="1">
        <v>36</v>
      </c>
    </row>
    <row r="173" spans="1:4">
      <c r="A173" s="68">
        <v>39084</v>
      </c>
      <c r="B173" s="1">
        <v>47</v>
      </c>
      <c r="C173" s="1">
        <v>33</v>
      </c>
      <c r="D173" s="1">
        <v>36</v>
      </c>
    </row>
    <row r="174" spans="1:4">
      <c r="A174" s="68">
        <v>39085</v>
      </c>
      <c r="B174" s="1">
        <v>51</v>
      </c>
      <c r="C174" s="1">
        <v>36</v>
      </c>
      <c r="D174" s="1">
        <v>40.5</v>
      </c>
    </row>
    <row r="175" spans="1:4">
      <c r="A175" s="68">
        <v>39086</v>
      </c>
      <c r="B175" s="1">
        <v>50.5</v>
      </c>
      <c r="C175" s="1">
        <v>34</v>
      </c>
      <c r="D175" s="1">
        <v>39</v>
      </c>
    </row>
    <row r="176" spans="1:4">
      <c r="A176" s="68">
        <v>39087</v>
      </c>
      <c r="B176" s="1">
        <v>50</v>
      </c>
      <c r="C176" s="1">
        <v>36</v>
      </c>
      <c r="D176" s="1">
        <v>39</v>
      </c>
    </row>
    <row r="177" spans="1:4">
      <c r="A177" s="68">
        <v>39090</v>
      </c>
      <c r="B177" s="1">
        <v>51</v>
      </c>
      <c r="C177" s="1">
        <v>36</v>
      </c>
      <c r="D177" s="1">
        <v>39</v>
      </c>
    </row>
    <row r="178" spans="1:4">
      <c r="A178" s="68">
        <v>39091</v>
      </c>
      <c r="B178" s="1">
        <v>49.5</v>
      </c>
      <c r="C178" s="1">
        <v>35</v>
      </c>
      <c r="D178" s="1">
        <v>37</v>
      </c>
    </row>
    <row r="179" spans="1:4">
      <c r="A179" s="68">
        <v>39092</v>
      </c>
      <c r="B179" s="1">
        <v>49</v>
      </c>
      <c r="C179" s="1">
        <v>35</v>
      </c>
      <c r="D179" s="1">
        <v>37.5</v>
      </c>
    </row>
    <row r="180" spans="1:4">
      <c r="A180" s="68">
        <v>39093</v>
      </c>
      <c r="B180" s="1">
        <v>48</v>
      </c>
      <c r="C180" s="1">
        <v>36.5</v>
      </c>
      <c r="D180" s="1">
        <v>36</v>
      </c>
    </row>
    <row r="181" spans="1:4">
      <c r="A181" s="68">
        <v>39094</v>
      </c>
      <c r="B181" s="1">
        <v>47.5</v>
      </c>
      <c r="C181" s="1">
        <v>37</v>
      </c>
      <c r="D181" s="1">
        <v>37</v>
      </c>
    </row>
    <row r="182" spans="1:4">
      <c r="A182" s="68">
        <v>39097</v>
      </c>
      <c r="B182" s="1">
        <v>46</v>
      </c>
      <c r="C182" s="1">
        <v>37</v>
      </c>
      <c r="D182" s="1">
        <v>37.5</v>
      </c>
    </row>
    <row r="183" spans="1:4">
      <c r="A183" s="68">
        <v>39098</v>
      </c>
      <c r="B183" s="1">
        <v>46.5</v>
      </c>
      <c r="C183" s="1">
        <v>36.5</v>
      </c>
      <c r="D183" s="1">
        <v>36.5</v>
      </c>
    </row>
    <row r="184" spans="1:4">
      <c r="A184" s="68">
        <v>39099</v>
      </c>
      <c r="B184" s="1">
        <v>46</v>
      </c>
      <c r="C184" s="1">
        <v>36</v>
      </c>
      <c r="D184" s="1">
        <v>36.5</v>
      </c>
    </row>
    <row r="185" spans="1:4">
      <c r="A185" s="68">
        <v>39100</v>
      </c>
      <c r="B185" s="1">
        <v>43</v>
      </c>
      <c r="C185" s="1">
        <v>33</v>
      </c>
      <c r="D185" s="1">
        <v>34.5</v>
      </c>
    </row>
    <row r="186" spans="1:4">
      <c r="A186" s="68">
        <v>39101</v>
      </c>
      <c r="B186" s="1">
        <v>43</v>
      </c>
      <c r="C186" s="1">
        <v>33</v>
      </c>
      <c r="D186" s="1">
        <v>34</v>
      </c>
    </row>
    <row r="187" spans="1:4">
      <c r="A187" s="68">
        <v>39104</v>
      </c>
      <c r="B187" s="1">
        <v>43</v>
      </c>
      <c r="C187" s="1">
        <v>34</v>
      </c>
      <c r="D187" s="1">
        <v>34</v>
      </c>
    </row>
    <row r="188" spans="1:4">
      <c r="A188" s="68">
        <v>39105</v>
      </c>
      <c r="B188" s="1">
        <v>43.5</v>
      </c>
      <c r="C188" s="1">
        <v>34</v>
      </c>
      <c r="D188" s="1">
        <v>33</v>
      </c>
    </row>
    <row r="189" spans="1:4">
      <c r="A189" s="68">
        <v>39106</v>
      </c>
      <c r="B189" s="1">
        <v>43.5</v>
      </c>
      <c r="C189" s="1">
        <v>33.5</v>
      </c>
      <c r="D189" s="1">
        <v>33.5</v>
      </c>
    </row>
    <row r="190" spans="1:4">
      <c r="A190" s="68">
        <v>39107</v>
      </c>
      <c r="B190" s="1">
        <v>42.5</v>
      </c>
      <c r="C190" s="1">
        <v>32.5</v>
      </c>
      <c r="D190" s="1">
        <v>32.5</v>
      </c>
    </row>
    <row r="191" spans="1:4">
      <c r="A191" s="68">
        <v>39108</v>
      </c>
      <c r="B191" s="1">
        <v>41</v>
      </c>
      <c r="C191" s="1">
        <v>29.5</v>
      </c>
      <c r="D191" s="1">
        <v>29.5</v>
      </c>
    </row>
    <row r="192" spans="1:4">
      <c r="A192" s="68">
        <v>39111</v>
      </c>
      <c r="B192" s="1">
        <v>40</v>
      </c>
      <c r="C192" s="1">
        <v>29.5</v>
      </c>
      <c r="D192" s="1">
        <v>29.5</v>
      </c>
    </row>
    <row r="193" spans="1:4">
      <c r="A193" s="68">
        <v>39112</v>
      </c>
      <c r="B193" s="1">
        <v>38</v>
      </c>
      <c r="C193" s="1">
        <v>29</v>
      </c>
      <c r="D193" s="1">
        <v>29</v>
      </c>
    </row>
    <row r="194" spans="1:4">
      <c r="A194" s="68">
        <v>39113</v>
      </c>
      <c r="B194" s="1">
        <v>41</v>
      </c>
      <c r="C194" s="1">
        <v>31</v>
      </c>
      <c r="D194" s="1">
        <v>30</v>
      </c>
    </row>
    <row r="195" spans="1:4">
      <c r="A195" s="68">
        <v>39114</v>
      </c>
      <c r="B195" s="1">
        <v>40</v>
      </c>
      <c r="C195" s="1">
        <v>30</v>
      </c>
      <c r="D195" s="1">
        <v>30</v>
      </c>
    </row>
    <row r="196" spans="1:4">
      <c r="A196" s="68">
        <v>39115</v>
      </c>
      <c r="B196" s="1">
        <v>39</v>
      </c>
      <c r="C196" s="1">
        <v>30</v>
      </c>
      <c r="D196" s="1">
        <v>30.5</v>
      </c>
    </row>
    <row r="197" spans="1:4">
      <c r="A197" s="68">
        <v>39118</v>
      </c>
      <c r="B197" s="1">
        <v>40</v>
      </c>
      <c r="C197" s="1">
        <v>30</v>
      </c>
      <c r="D197" s="1">
        <v>30</v>
      </c>
    </row>
    <row r="198" spans="1:4">
      <c r="A198" s="68">
        <v>39119</v>
      </c>
      <c r="B198" s="1">
        <v>39.5</v>
      </c>
      <c r="C198" s="1">
        <v>29</v>
      </c>
      <c r="D198" s="1">
        <v>29</v>
      </c>
    </row>
    <row r="199" spans="1:4">
      <c r="A199" s="68">
        <v>39120</v>
      </c>
      <c r="B199" s="1">
        <v>39</v>
      </c>
      <c r="C199" s="1">
        <v>30</v>
      </c>
      <c r="D199" s="1">
        <v>30</v>
      </c>
    </row>
    <row r="200" spans="1:4">
      <c r="A200" s="68">
        <v>39121</v>
      </c>
      <c r="B200" s="1">
        <v>39</v>
      </c>
      <c r="C200" s="1">
        <v>29</v>
      </c>
      <c r="D200" s="1">
        <v>28.5</v>
      </c>
    </row>
    <row r="201" spans="1:4">
      <c r="A201" s="68">
        <v>39122</v>
      </c>
      <c r="B201" s="1">
        <v>39</v>
      </c>
      <c r="C201" s="1">
        <v>28</v>
      </c>
      <c r="D201" s="1">
        <v>28</v>
      </c>
    </row>
    <row r="202" spans="1:4">
      <c r="A202" s="68">
        <v>39125</v>
      </c>
      <c r="B202" s="1">
        <v>38</v>
      </c>
      <c r="C202" s="1">
        <v>28.5</v>
      </c>
      <c r="D202" s="1">
        <v>28.5</v>
      </c>
    </row>
    <row r="203" spans="1:4">
      <c r="A203" s="68">
        <v>39126</v>
      </c>
      <c r="B203" s="1">
        <v>39</v>
      </c>
      <c r="C203" s="1">
        <v>29</v>
      </c>
      <c r="D203" s="1">
        <v>29</v>
      </c>
    </row>
    <row r="204" spans="1:4">
      <c r="A204" s="68">
        <v>39127</v>
      </c>
      <c r="B204" s="1">
        <v>39</v>
      </c>
      <c r="C204" s="1">
        <v>28.5</v>
      </c>
      <c r="D204" s="1">
        <v>28.5</v>
      </c>
    </row>
    <row r="205" spans="1:4">
      <c r="A205" s="68">
        <v>39128</v>
      </c>
      <c r="B205" s="1">
        <v>39</v>
      </c>
      <c r="C205" s="1">
        <v>28</v>
      </c>
      <c r="D205" s="1">
        <v>28</v>
      </c>
    </row>
    <row r="206" spans="1:4">
      <c r="A206" s="68">
        <v>39129</v>
      </c>
      <c r="B206" s="1">
        <v>39</v>
      </c>
      <c r="C206" s="1">
        <v>28</v>
      </c>
      <c r="D206" s="1">
        <v>28</v>
      </c>
    </row>
    <row r="207" spans="1:4">
      <c r="A207" s="68">
        <v>39132</v>
      </c>
      <c r="B207" s="1">
        <v>38</v>
      </c>
      <c r="C207" s="1">
        <v>28</v>
      </c>
      <c r="D207" s="1">
        <v>28</v>
      </c>
    </row>
    <row r="208" spans="1:4">
      <c r="A208" s="68">
        <v>39133</v>
      </c>
      <c r="B208" s="1">
        <v>38.5</v>
      </c>
      <c r="C208" s="1">
        <v>28</v>
      </c>
      <c r="D208" s="1">
        <v>27.5</v>
      </c>
    </row>
    <row r="209" spans="1:4">
      <c r="A209" s="68">
        <v>39134</v>
      </c>
      <c r="B209" s="1">
        <v>37</v>
      </c>
      <c r="C209" s="1">
        <v>27</v>
      </c>
      <c r="D209" s="1">
        <v>27</v>
      </c>
    </row>
    <row r="210" spans="1:4">
      <c r="A210" s="68">
        <v>39135</v>
      </c>
      <c r="B210" s="1">
        <v>36.5</v>
      </c>
      <c r="C210" s="1">
        <v>28</v>
      </c>
      <c r="D210" s="1">
        <v>27.5</v>
      </c>
    </row>
    <row r="211" spans="1:4">
      <c r="A211" s="68">
        <v>39136</v>
      </c>
      <c r="B211" s="1">
        <v>36.5</v>
      </c>
      <c r="C211" s="1">
        <v>27</v>
      </c>
      <c r="D211" s="1">
        <v>26.5</v>
      </c>
    </row>
    <row r="212" spans="1:4">
      <c r="A212" s="68">
        <v>39139</v>
      </c>
      <c r="B212" s="1">
        <v>24.5</v>
      </c>
      <c r="C212" s="1">
        <v>18</v>
      </c>
      <c r="D212" s="1">
        <v>19</v>
      </c>
    </row>
    <row r="213" spans="1:4">
      <c r="A213" s="68">
        <v>39140</v>
      </c>
      <c r="B213" s="1">
        <v>24.5</v>
      </c>
      <c r="C213" s="1">
        <v>17</v>
      </c>
      <c r="D213" s="1">
        <v>19</v>
      </c>
    </row>
    <row r="214" spans="1:4">
      <c r="A214" s="68">
        <v>39141</v>
      </c>
      <c r="B214" s="1">
        <v>27</v>
      </c>
      <c r="C214" s="1">
        <v>20</v>
      </c>
      <c r="D214" s="1">
        <v>21</v>
      </c>
    </row>
    <row r="215" spans="1:4">
      <c r="A215" s="68">
        <v>39142</v>
      </c>
      <c r="B215" s="1">
        <v>27</v>
      </c>
      <c r="C215" s="1">
        <v>20</v>
      </c>
      <c r="D215" s="1">
        <v>20</v>
      </c>
    </row>
    <row r="216" spans="1:4">
      <c r="A216" s="68">
        <v>39143</v>
      </c>
      <c r="B216" s="1">
        <v>27</v>
      </c>
      <c r="C216" s="1">
        <v>22</v>
      </c>
      <c r="D216" s="1">
        <v>23</v>
      </c>
    </row>
    <row r="217" spans="1:4">
      <c r="A217" s="68">
        <v>39146</v>
      </c>
      <c r="B217" s="1">
        <v>27</v>
      </c>
      <c r="C217" s="1">
        <v>24</v>
      </c>
      <c r="D217" s="1">
        <v>24</v>
      </c>
    </row>
    <row r="218" spans="1:4">
      <c r="A218" s="68">
        <v>39147</v>
      </c>
      <c r="B218" s="1">
        <v>27</v>
      </c>
      <c r="C218" s="1">
        <v>24</v>
      </c>
      <c r="D218" s="1">
        <v>24</v>
      </c>
    </row>
    <row r="219" spans="1:4">
      <c r="A219" s="68">
        <v>39148</v>
      </c>
      <c r="B219" s="1">
        <v>29</v>
      </c>
      <c r="C219" s="1">
        <v>23</v>
      </c>
      <c r="D219" s="1">
        <v>23</v>
      </c>
    </row>
    <row r="220" spans="1:4">
      <c r="A220" s="68">
        <v>39149</v>
      </c>
      <c r="B220" s="1">
        <v>29</v>
      </c>
      <c r="C220" s="1">
        <v>23</v>
      </c>
      <c r="D220" s="1">
        <v>23</v>
      </c>
    </row>
    <row r="221" spans="1:4">
      <c r="A221" s="68">
        <v>39150</v>
      </c>
      <c r="B221" s="1">
        <v>29</v>
      </c>
      <c r="C221" s="1">
        <v>21</v>
      </c>
      <c r="D221" s="1">
        <v>21</v>
      </c>
    </row>
    <row r="222" spans="1:4">
      <c r="A222" s="68">
        <v>39153</v>
      </c>
      <c r="B222" s="1">
        <v>29</v>
      </c>
      <c r="C222" s="1">
        <v>24</v>
      </c>
      <c r="D222" s="1">
        <v>23</v>
      </c>
    </row>
    <row r="223" spans="1:4">
      <c r="A223" s="68">
        <v>39154</v>
      </c>
      <c r="B223" s="1">
        <v>33</v>
      </c>
      <c r="C223" s="1">
        <v>26</v>
      </c>
      <c r="D223" s="1">
        <v>24</v>
      </c>
    </row>
    <row r="224" spans="1:4">
      <c r="A224" s="68">
        <v>39155</v>
      </c>
      <c r="B224" s="1">
        <v>35</v>
      </c>
      <c r="C224" s="1">
        <v>25</v>
      </c>
      <c r="D224" s="1">
        <v>25</v>
      </c>
    </row>
    <row r="225" spans="1:4">
      <c r="A225" s="68">
        <v>39156</v>
      </c>
      <c r="B225" s="1">
        <v>35</v>
      </c>
      <c r="C225" s="1">
        <v>25</v>
      </c>
      <c r="D225" s="1">
        <v>25</v>
      </c>
    </row>
    <row r="226" spans="1:4">
      <c r="A226" s="68">
        <v>39157</v>
      </c>
      <c r="B226" s="1">
        <v>38</v>
      </c>
      <c r="C226" s="1">
        <v>25</v>
      </c>
      <c r="D226" s="1">
        <v>26</v>
      </c>
    </row>
    <row r="227" spans="1:4">
      <c r="A227" s="68">
        <v>39160</v>
      </c>
      <c r="B227" s="1">
        <v>38</v>
      </c>
      <c r="C227" s="1">
        <v>25</v>
      </c>
      <c r="D227" s="1">
        <v>26</v>
      </c>
    </row>
    <row r="228" spans="1:4">
      <c r="A228" s="68">
        <v>39161</v>
      </c>
      <c r="B228" s="1">
        <v>38</v>
      </c>
      <c r="C228" s="1">
        <v>25</v>
      </c>
      <c r="D228" s="1">
        <v>26</v>
      </c>
    </row>
    <row r="229" spans="1:4">
      <c r="A229" s="68">
        <v>39162</v>
      </c>
      <c r="B229" s="1">
        <v>37</v>
      </c>
      <c r="C229" s="1">
        <v>26.5</v>
      </c>
      <c r="D229" s="1">
        <v>27</v>
      </c>
    </row>
    <row r="230" spans="1:4">
      <c r="A230" s="68">
        <v>39163</v>
      </c>
      <c r="B230" s="1">
        <v>37</v>
      </c>
      <c r="C230" s="1">
        <v>26</v>
      </c>
      <c r="D230" s="1">
        <v>26</v>
      </c>
    </row>
    <row r="231" spans="1:4">
      <c r="A231" s="68">
        <v>39164</v>
      </c>
      <c r="B231" s="1">
        <v>36</v>
      </c>
      <c r="C231" s="1">
        <v>26</v>
      </c>
      <c r="D231" s="1">
        <v>26</v>
      </c>
    </row>
    <row r="232" spans="1:4">
      <c r="A232" s="68">
        <v>39167</v>
      </c>
      <c r="B232" s="1">
        <v>36.5</v>
      </c>
      <c r="C232" s="1">
        <v>26</v>
      </c>
      <c r="D232" s="1">
        <v>25.5</v>
      </c>
    </row>
    <row r="233" spans="1:4">
      <c r="A233" s="68">
        <v>39168</v>
      </c>
      <c r="B233" s="1">
        <v>37.5</v>
      </c>
      <c r="C233" s="1">
        <v>26</v>
      </c>
      <c r="D233" s="1">
        <v>26.5</v>
      </c>
    </row>
    <row r="234" spans="1:4">
      <c r="A234" s="68">
        <v>39169</v>
      </c>
      <c r="B234" s="1">
        <v>38</v>
      </c>
      <c r="C234" s="1">
        <v>28</v>
      </c>
      <c r="D234" s="1">
        <v>27</v>
      </c>
    </row>
    <row r="235" spans="1:4">
      <c r="A235" s="68">
        <v>39170</v>
      </c>
      <c r="B235" s="1">
        <v>39</v>
      </c>
      <c r="C235" s="1">
        <v>28</v>
      </c>
      <c r="D235" s="1">
        <v>26</v>
      </c>
    </row>
    <row r="236" spans="1:4">
      <c r="A236" s="68">
        <v>39171</v>
      </c>
      <c r="B236" s="1">
        <v>39</v>
      </c>
      <c r="C236" s="1">
        <v>27</v>
      </c>
      <c r="D236" s="1">
        <v>26</v>
      </c>
    </row>
    <row r="237" spans="1:4">
      <c r="A237" s="68">
        <v>39174</v>
      </c>
      <c r="B237" s="1">
        <v>38.5</v>
      </c>
      <c r="C237" s="1">
        <v>28</v>
      </c>
      <c r="D237" s="1">
        <v>27</v>
      </c>
    </row>
    <row r="238" spans="1:4">
      <c r="A238" s="68">
        <v>39175</v>
      </c>
      <c r="B238" s="1">
        <v>38</v>
      </c>
      <c r="C238" s="1">
        <v>28</v>
      </c>
      <c r="D238" s="1">
        <v>27</v>
      </c>
    </row>
    <row r="239" spans="1:4">
      <c r="A239" s="68">
        <v>39176</v>
      </c>
      <c r="B239" s="1">
        <v>38</v>
      </c>
      <c r="C239" s="1">
        <v>28</v>
      </c>
      <c r="D239" s="1">
        <v>27</v>
      </c>
    </row>
    <row r="240" spans="1:4">
      <c r="A240" s="68">
        <v>39177</v>
      </c>
      <c r="B240" s="1">
        <v>38</v>
      </c>
      <c r="C240" s="1">
        <v>28</v>
      </c>
      <c r="D240" s="1">
        <v>27</v>
      </c>
    </row>
    <row r="241" spans="1:4">
      <c r="A241" s="68">
        <v>39178</v>
      </c>
      <c r="B241" s="1">
        <v>38</v>
      </c>
      <c r="C241" s="1">
        <v>28</v>
      </c>
      <c r="D241" s="1">
        <v>27</v>
      </c>
    </row>
    <row r="242" spans="1:4">
      <c r="A242" s="68">
        <v>39181</v>
      </c>
      <c r="B242" s="1">
        <v>38</v>
      </c>
      <c r="C242" s="1">
        <v>28</v>
      </c>
      <c r="D242" s="1">
        <v>27</v>
      </c>
    </row>
    <row r="243" spans="1:4">
      <c r="A243" s="68">
        <v>39182</v>
      </c>
      <c r="B243" s="1">
        <v>36</v>
      </c>
      <c r="C243" s="1">
        <v>27</v>
      </c>
      <c r="D243" s="1">
        <v>26</v>
      </c>
    </row>
    <row r="244" spans="1:4">
      <c r="A244" s="68">
        <v>39183</v>
      </c>
      <c r="B244" s="1">
        <v>37</v>
      </c>
      <c r="C244" s="1">
        <v>27</v>
      </c>
      <c r="D244" s="1">
        <v>26</v>
      </c>
    </row>
    <row r="245" spans="1:4">
      <c r="A245" s="68">
        <v>39184</v>
      </c>
      <c r="B245" s="1">
        <v>36</v>
      </c>
      <c r="C245" s="1">
        <v>26</v>
      </c>
      <c r="D245" s="1">
        <v>25</v>
      </c>
    </row>
    <row r="246" spans="1:4">
      <c r="A246" s="68">
        <v>39185</v>
      </c>
      <c r="B246" s="1">
        <v>36</v>
      </c>
      <c r="C246" s="1">
        <v>25</v>
      </c>
      <c r="D246" s="1">
        <v>23</v>
      </c>
    </row>
    <row r="247" spans="1:4">
      <c r="A247" s="68">
        <v>39188</v>
      </c>
      <c r="B247" s="1">
        <v>38.5</v>
      </c>
      <c r="C247" s="1">
        <v>26</v>
      </c>
      <c r="D247" s="1">
        <v>23</v>
      </c>
    </row>
    <row r="248" spans="1:4">
      <c r="A248" s="68">
        <v>39189</v>
      </c>
      <c r="B248" s="1">
        <v>36</v>
      </c>
      <c r="C248" s="1">
        <v>25</v>
      </c>
      <c r="D248" s="1">
        <v>23</v>
      </c>
    </row>
    <row r="249" spans="1:4">
      <c r="A249" s="68">
        <v>39190</v>
      </c>
      <c r="B249" s="1">
        <v>36</v>
      </c>
      <c r="C249" s="1">
        <v>24.5</v>
      </c>
      <c r="D249" s="1">
        <v>23</v>
      </c>
    </row>
    <row r="250" spans="1:4">
      <c r="A250" s="68">
        <v>39191</v>
      </c>
      <c r="B250" s="1">
        <v>36</v>
      </c>
      <c r="C250" s="1">
        <v>24.5</v>
      </c>
      <c r="D250" s="1">
        <v>23</v>
      </c>
    </row>
    <row r="251" spans="1:4">
      <c r="A251" s="68">
        <v>39192</v>
      </c>
      <c r="B251" s="1">
        <v>36</v>
      </c>
      <c r="C251" s="1">
        <v>26</v>
      </c>
      <c r="D251" s="1">
        <v>22.5</v>
      </c>
    </row>
    <row r="252" spans="1:4">
      <c r="A252" s="68">
        <v>39195</v>
      </c>
      <c r="B252" s="1">
        <v>31</v>
      </c>
      <c r="C252" s="1">
        <v>24.5</v>
      </c>
      <c r="D252" s="1">
        <v>22</v>
      </c>
    </row>
    <row r="253" spans="1:4">
      <c r="A253" s="68">
        <v>39196</v>
      </c>
      <c r="B253" s="1">
        <v>31</v>
      </c>
      <c r="C253" s="1">
        <v>24</v>
      </c>
      <c r="D253" s="1">
        <v>21.5</v>
      </c>
    </row>
    <row r="254" spans="1:4">
      <c r="A254" s="68">
        <v>39197</v>
      </c>
      <c r="B254" s="1">
        <v>30.5</v>
      </c>
      <c r="C254" s="1">
        <v>24</v>
      </c>
      <c r="D254" s="1">
        <v>21.5</v>
      </c>
    </row>
    <row r="255" spans="1:4">
      <c r="A255" s="68">
        <v>39198</v>
      </c>
      <c r="B255" s="1">
        <v>31</v>
      </c>
      <c r="C255" s="1">
        <v>23</v>
      </c>
      <c r="D255" s="1">
        <v>21</v>
      </c>
    </row>
    <row r="256" spans="1:4">
      <c r="A256" s="68">
        <v>39199</v>
      </c>
      <c r="B256" s="1">
        <v>30</v>
      </c>
      <c r="C256" s="1">
        <v>24</v>
      </c>
      <c r="D256" s="1">
        <v>21</v>
      </c>
    </row>
    <row r="257" spans="1:4">
      <c r="A257" s="68">
        <v>39202</v>
      </c>
      <c r="B257" s="1">
        <v>30</v>
      </c>
      <c r="C257" s="1">
        <v>24</v>
      </c>
      <c r="D257" s="1">
        <v>21</v>
      </c>
    </row>
    <row r="258" spans="1:4">
      <c r="A258" s="68">
        <v>39203</v>
      </c>
      <c r="B258" s="1">
        <v>30</v>
      </c>
      <c r="C258" s="1">
        <v>24</v>
      </c>
      <c r="D258" s="1">
        <v>21</v>
      </c>
    </row>
    <row r="259" spans="1:4">
      <c r="A259" s="68">
        <v>39204</v>
      </c>
      <c r="B259" s="1">
        <v>30</v>
      </c>
      <c r="C259" s="1">
        <v>27</v>
      </c>
      <c r="D259" s="1">
        <v>21</v>
      </c>
    </row>
    <row r="260" spans="1:4">
      <c r="A260" s="68">
        <v>39205</v>
      </c>
      <c r="B260" s="1">
        <v>30</v>
      </c>
      <c r="C260" s="1">
        <v>23</v>
      </c>
      <c r="D260" s="1">
        <v>21</v>
      </c>
    </row>
    <row r="261" spans="1:4">
      <c r="A261" s="68">
        <v>39206</v>
      </c>
      <c r="B261" s="1">
        <v>29</v>
      </c>
      <c r="C261" s="1">
        <v>24</v>
      </c>
      <c r="D261" s="1">
        <v>21.5</v>
      </c>
    </row>
    <row r="262" spans="1:4">
      <c r="A262" s="68">
        <v>39209</v>
      </c>
      <c r="B262" s="1">
        <v>29</v>
      </c>
      <c r="C262" s="1">
        <v>24</v>
      </c>
      <c r="D262" s="1">
        <v>21.5</v>
      </c>
    </row>
    <row r="263" spans="1:4">
      <c r="A263" s="68">
        <v>39210</v>
      </c>
      <c r="B263" s="1">
        <v>29</v>
      </c>
      <c r="C263" s="1">
        <v>23.5</v>
      </c>
      <c r="D263" s="1">
        <v>21</v>
      </c>
    </row>
    <row r="264" spans="1:4">
      <c r="A264" s="68">
        <v>39211</v>
      </c>
      <c r="B264" s="1">
        <v>29</v>
      </c>
      <c r="C264" s="1">
        <v>23</v>
      </c>
      <c r="D264" s="1">
        <v>21</v>
      </c>
    </row>
    <row r="265" spans="1:4">
      <c r="A265" s="68">
        <v>39212</v>
      </c>
      <c r="B265" s="1">
        <v>30</v>
      </c>
      <c r="C265" s="1">
        <v>25.5</v>
      </c>
      <c r="D265" s="1">
        <v>21.5</v>
      </c>
    </row>
    <row r="266" spans="1:4">
      <c r="A266" s="68">
        <v>39213</v>
      </c>
      <c r="B266" s="1">
        <v>30</v>
      </c>
      <c r="C266" s="1">
        <v>25.5</v>
      </c>
      <c r="D266" s="1">
        <v>21.5</v>
      </c>
    </row>
    <row r="267" spans="1:4">
      <c r="A267" s="68">
        <v>39216</v>
      </c>
      <c r="B267" s="1">
        <v>30</v>
      </c>
      <c r="C267" s="1">
        <v>25.5</v>
      </c>
      <c r="D267" s="1">
        <v>21.5</v>
      </c>
    </row>
    <row r="268" spans="1:4">
      <c r="A268" s="68">
        <v>39217</v>
      </c>
      <c r="B268" s="1">
        <v>28.5</v>
      </c>
      <c r="C268" s="1">
        <v>24.5</v>
      </c>
      <c r="D268" s="1">
        <v>19.5</v>
      </c>
    </row>
    <row r="269" spans="1:4">
      <c r="A269" s="68">
        <v>39218</v>
      </c>
      <c r="B269" s="1">
        <v>28.5</v>
      </c>
      <c r="C269" s="1">
        <v>24.5</v>
      </c>
      <c r="D269" s="1">
        <v>19</v>
      </c>
    </row>
    <row r="270" spans="1:4">
      <c r="A270" s="68">
        <v>39219</v>
      </c>
      <c r="B270" s="1">
        <v>28.5</v>
      </c>
      <c r="C270" s="1">
        <v>24.5</v>
      </c>
      <c r="D270" s="1">
        <v>19</v>
      </c>
    </row>
    <row r="271" spans="1:4">
      <c r="A271" s="68">
        <v>39220</v>
      </c>
      <c r="B271" s="1">
        <v>27</v>
      </c>
      <c r="C271" s="1">
        <v>24</v>
      </c>
      <c r="D271" s="1">
        <v>18</v>
      </c>
    </row>
    <row r="272" spans="1:4">
      <c r="A272" s="68">
        <v>39223</v>
      </c>
      <c r="B272" s="1">
        <v>27</v>
      </c>
      <c r="C272" s="1">
        <v>25</v>
      </c>
      <c r="D272" s="1">
        <v>18</v>
      </c>
    </row>
    <row r="273" spans="1:4">
      <c r="A273" s="68">
        <v>39224</v>
      </c>
      <c r="B273" s="1">
        <v>27</v>
      </c>
      <c r="C273" s="1">
        <v>25</v>
      </c>
      <c r="D273" s="1">
        <v>18</v>
      </c>
    </row>
    <row r="274" spans="1:4">
      <c r="A274" s="68">
        <v>39225</v>
      </c>
      <c r="B274" s="1">
        <v>28</v>
      </c>
      <c r="C274" s="1">
        <v>22.5</v>
      </c>
      <c r="D274" s="1">
        <v>18</v>
      </c>
    </row>
    <row r="275" spans="1:4">
      <c r="A275" s="68">
        <v>39226</v>
      </c>
      <c r="B275" s="1">
        <v>28</v>
      </c>
      <c r="C275" s="1">
        <v>24.5</v>
      </c>
      <c r="D275" s="1">
        <v>19</v>
      </c>
    </row>
    <row r="276" spans="1:4">
      <c r="A276" s="68">
        <v>39227</v>
      </c>
      <c r="B276" s="1">
        <v>28.5</v>
      </c>
      <c r="C276" s="1">
        <v>24.5</v>
      </c>
      <c r="D276" s="1">
        <v>19</v>
      </c>
    </row>
    <row r="277" spans="1:4">
      <c r="A277" s="68">
        <v>39230</v>
      </c>
      <c r="B277" s="1">
        <v>28.5</v>
      </c>
      <c r="C277" s="1">
        <v>24.5</v>
      </c>
      <c r="D277" s="1">
        <v>19</v>
      </c>
    </row>
    <row r="278" spans="1:4">
      <c r="A278" s="68">
        <v>39231</v>
      </c>
      <c r="B278" s="1">
        <v>28.5</v>
      </c>
      <c r="C278" s="1">
        <v>24</v>
      </c>
      <c r="D278" s="1">
        <v>18.5</v>
      </c>
    </row>
    <row r="279" spans="1:4">
      <c r="A279" s="68">
        <v>39232</v>
      </c>
      <c r="B279" s="1">
        <v>29</v>
      </c>
      <c r="C279" s="1">
        <v>24</v>
      </c>
      <c r="D279" s="1">
        <v>19</v>
      </c>
    </row>
    <row r="280" spans="1:4">
      <c r="A280" s="68">
        <v>39233</v>
      </c>
      <c r="B280" s="1">
        <v>26</v>
      </c>
      <c r="C280" s="1">
        <v>23</v>
      </c>
      <c r="D280" s="1">
        <v>17.5</v>
      </c>
    </row>
    <row r="281" spans="1:4">
      <c r="A281" s="68">
        <v>39234</v>
      </c>
      <c r="B281" s="1">
        <v>26</v>
      </c>
      <c r="C281" s="1">
        <v>23</v>
      </c>
      <c r="D281" s="1">
        <v>17.5</v>
      </c>
    </row>
    <row r="282" spans="1:4">
      <c r="A282" s="68">
        <v>39237</v>
      </c>
      <c r="B282" s="1">
        <v>26</v>
      </c>
      <c r="C282" s="1">
        <v>23</v>
      </c>
      <c r="D282" s="1">
        <v>18</v>
      </c>
    </row>
    <row r="283" spans="1:4">
      <c r="A283" s="68">
        <v>39238</v>
      </c>
      <c r="B283" s="1">
        <v>26</v>
      </c>
      <c r="C283" s="1">
        <v>23</v>
      </c>
      <c r="D283" s="1">
        <v>18</v>
      </c>
    </row>
    <row r="284" spans="1:4">
      <c r="A284" s="68">
        <v>39239</v>
      </c>
      <c r="B284" s="1">
        <v>26</v>
      </c>
      <c r="C284" s="1">
        <v>23.5</v>
      </c>
      <c r="D284" s="1">
        <v>18.5</v>
      </c>
    </row>
    <row r="285" spans="1:4">
      <c r="A285" s="68">
        <v>39240</v>
      </c>
      <c r="B285" s="1">
        <v>27</v>
      </c>
      <c r="C285" s="1">
        <v>23.5</v>
      </c>
      <c r="D285" s="1">
        <v>19.5</v>
      </c>
    </row>
    <row r="286" spans="1:4">
      <c r="A286" s="68">
        <v>39241</v>
      </c>
      <c r="B286" s="1">
        <v>27</v>
      </c>
      <c r="C286" s="1">
        <v>24</v>
      </c>
      <c r="D286" s="1">
        <v>19</v>
      </c>
    </row>
    <row r="287" spans="1:4">
      <c r="A287" s="68">
        <v>39244</v>
      </c>
      <c r="B287" s="1">
        <v>26.5</v>
      </c>
      <c r="C287" s="1">
        <v>24</v>
      </c>
      <c r="D287" s="1">
        <v>18.5</v>
      </c>
    </row>
    <row r="288" spans="1:4">
      <c r="A288" s="68">
        <v>39245</v>
      </c>
      <c r="B288" s="1">
        <v>26.5</v>
      </c>
      <c r="C288" s="1">
        <v>24</v>
      </c>
      <c r="D288" s="1">
        <v>18.5</v>
      </c>
    </row>
    <row r="289" spans="1:4">
      <c r="A289" s="68">
        <v>39246</v>
      </c>
      <c r="B289" s="1">
        <v>27</v>
      </c>
      <c r="C289" s="1">
        <v>24</v>
      </c>
      <c r="D289" s="1">
        <v>19</v>
      </c>
    </row>
    <row r="290" spans="1:4">
      <c r="A290" s="68">
        <v>39247</v>
      </c>
      <c r="B290" s="1">
        <v>27</v>
      </c>
      <c r="C290" s="1">
        <v>24</v>
      </c>
      <c r="D290" s="1">
        <v>19</v>
      </c>
    </row>
    <row r="291" spans="1:4">
      <c r="A291" s="68">
        <v>39248</v>
      </c>
      <c r="B291" s="1">
        <v>26</v>
      </c>
      <c r="C291" s="1">
        <v>24</v>
      </c>
      <c r="D291" s="1">
        <v>19</v>
      </c>
    </row>
    <row r="292" spans="1:4">
      <c r="A292" s="68">
        <v>39251</v>
      </c>
      <c r="B292" s="1">
        <v>25</v>
      </c>
      <c r="C292" s="1">
        <v>22.5</v>
      </c>
      <c r="D292" s="1">
        <v>18</v>
      </c>
    </row>
    <row r="293" spans="1:4">
      <c r="A293" s="68">
        <v>39252</v>
      </c>
      <c r="B293" s="1">
        <v>25</v>
      </c>
      <c r="C293" s="1">
        <v>23</v>
      </c>
      <c r="D293" s="1">
        <v>18</v>
      </c>
    </row>
    <row r="294" spans="1:4">
      <c r="A294" s="68">
        <v>39253</v>
      </c>
      <c r="B294" s="1">
        <v>25.5</v>
      </c>
      <c r="C294" s="1">
        <v>23</v>
      </c>
      <c r="D294" s="1">
        <v>18</v>
      </c>
    </row>
    <row r="295" spans="1:4">
      <c r="A295" s="68">
        <v>39254</v>
      </c>
      <c r="B295" s="1">
        <v>26</v>
      </c>
      <c r="C295" s="1">
        <v>23</v>
      </c>
      <c r="D295" s="1">
        <v>19</v>
      </c>
    </row>
    <row r="296" spans="1:4">
      <c r="A296" s="68">
        <v>39255</v>
      </c>
      <c r="B296" s="1">
        <v>26</v>
      </c>
      <c r="C296" s="1">
        <v>23.5</v>
      </c>
      <c r="D296" s="1">
        <v>19.5</v>
      </c>
    </row>
    <row r="297" spans="1:4">
      <c r="A297" s="68">
        <v>39258</v>
      </c>
      <c r="B297" s="1">
        <v>28</v>
      </c>
      <c r="C297" s="1">
        <v>24.5</v>
      </c>
      <c r="D297" s="1">
        <v>21</v>
      </c>
    </row>
    <row r="298" spans="1:4">
      <c r="A298" s="68">
        <v>39259</v>
      </c>
      <c r="B298" s="1">
        <v>28</v>
      </c>
      <c r="C298" s="1">
        <v>24.5</v>
      </c>
      <c r="D298" s="1">
        <v>21</v>
      </c>
    </row>
    <row r="299" spans="1:4">
      <c r="A299" s="68">
        <v>39260</v>
      </c>
      <c r="B299" s="1">
        <v>29</v>
      </c>
      <c r="C299" s="1">
        <v>26</v>
      </c>
      <c r="D299" s="1">
        <v>22</v>
      </c>
    </row>
    <row r="300" spans="1:4">
      <c r="A300" s="68">
        <v>39261</v>
      </c>
      <c r="B300" s="1">
        <v>29</v>
      </c>
      <c r="C300" s="1">
        <v>26</v>
      </c>
      <c r="D300" s="1">
        <v>22</v>
      </c>
    </row>
    <row r="301" spans="1:4">
      <c r="A301" s="68">
        <v>39262</v>
      </c>
      <c r="B301" s="1">
        <v>29</v>
      </c>
      <c r="C301" s="1">
        <v>27</v>
      </c>
      <c r="D301" s="1">
        <v>23</v>
      </c>
    </row>
    <row r="302" spans="1:4">
      <c r="A302" s="68">
        <v>39265</v>
      </c>
      <c r="B302" s="1">
        <v>30</v>
      </c>
      <c r="C302" s="1">
        <v>27</v>
      </c>
      <c r="D302" s="1">
        <v>24</v>
      </c>
    </row>
    <row r="303" spans="1:4">
      <c r="A303" s="68">
        <v>39266</v>
      </c>
      <c r="B303" s="1">
        <v>30</v>
      </c>
      <c r="C303" s="1">
        <v>29</v>
      </c>
      <c r="D303" s="1">
        <v>24</v>
      </c>
    </row>
    <row r="304" spans="1:4">
      <c r="A304" s="68">
        <v>39267</v>
      </c>
      <c r="B304" s="1">
        <v>28</v>
      </c>
      <c r="C304" s="1">
        <v>27</v>
      </c>
      <c r="D304" s="1">
        <v>24</v>
      </c>
    </row>
    <row r="305" spans="1:4">
      <c r="A305" s="68">
        <v>39268</v>
      </c>
      <c r="B305" s="1">
        <v>28</v>
      </c>
      <c r="C305" s="1">
        <v>27</v>
      </c>
      <c r="D305" s="1">
        <v>24</v>
      </c>
    </row>
    <row r="306" spans="1:4">
      <c r="A306" s="68">
        <v>39269</v>
      </c>
      <c r="B306" s="1">
        <v>28</v>
      </c>
      <c r="C306" s="1">
        <v>27</v>
      </c>
      <c r="D306" s="1">
        <v>24</v>
      </c>
    </row>
    <row r="307" spans="1:4">
      <c r="A307" s="68">
        <v>39272</v>
      </c>
      <c r="B307" s="1">
        <v>28</v>
      </c>
      <c r="C307" s="1">
        <v>27</v>
      </c>
      <c r="D307" s="1">
        <v>23</v>
      </c>
    </row>
    <row r="308" spans="1:4">
      <c r="A308" s="68">
        <v>39273</v>
      </c>
      <c r="B308" s="1">
        <v>30</v>
      </c>
      <c r="C308" s="1">
        <v>30</v>
      </c>
      <c r="D308" s="1">
        <v>25</v>
      </c>
    </row>
    <row r="309" spans="1:4">
      <c r="A309" s="68">
        <v>39274</v>
      </c>
      <c r="B309" s="1">
        <v>30</v>
      </c>
      <c r="C309" s="1">
        <v>30</v>
      </c>
      <c r="D309" s="1">
        <v>25</v>
      </c>
    </row>
    <row r="310" spans="1:4">
      <c r="A310" s="68">
        <v>39275</v>
      </c>
      <c r="B310" s="1">
        <v>30</v>
      </c>
      <c r="C310" s="1">
        <v>30</v>
      </c>
      <c r="D310" s="1">
        <v>25</v>
      </c>
    </row>
    <row r="311" spans="1:4">
      <c r="A311" s="68">
        <v>39276</v>
      </c>
      <c r="B311" s="1">
        <v>30</v>
      </c>
      <c r="C311" s="1">
        <v>30</v>
      </c>
      <c r="D311" s="1">
        <v>25</v>
      </c>
    </row>
    <row r="312" spans="1:4">
      <c r="A312" s="68">
        <v>39279</v>
      </c>
      <c r="B312" s="1">
        <v>30</v>
      </c>
      <c r="C312" s="1">
        <v>31</v>
      </c>
      <c r="D312" s="1">
        <v>26</v>
      </c>
    </row>
    <row r="313" spans="1:4">
      <c r="A313" s="68">
        <v>39280</v>
      </c>
      <c r="B313" s="1">
        <v>30</v>
      </c>
      <c r="C313" s="1">
        <v>31</v>
      </c>
      <c r="D313" s="1">
        <v>26</v>
      </c>
    </row>
    <row r="314" spans="1:4">
      <c r="A314" s="68">
        <v>39281</v>
      </c>
      <c r="B314" s="1">
        <v>31</v>
      </c>
      <c r="C314" s="1">
        <v>31</v>
      </c>
      <c r="D314" s="1">
        <v>26</v>
      </c>
    </row>
    <row r="315" spans="1:4">
      <c r="A315" s="68">
        <v>39282</v>
      </c>
      <c r="B315" s="1">
        <v>31</v>
      </c>
      <c r="C315" s="1">
        <v>31</v>
      </c>
      <c r="D315" s="1">
        <v>26</v>
      </c>
    </row>
    <row r="316" spans="1:4">
      <c r="A316" s="68">
        <v>39283</v>
      </c>
      <c r="B316" s="1">
        <v>35</v>
      </c>
      <c r="C316" s="1">
        <v>31</v>
      </c>
      <c r="D316" s="1">
        <v>26</v>
      </c>
    </row>
    <row r="317" spans="1:4">
      <c r="A317" s="68">
        <v>39286</v>
      </c>
      <c r="B317" s="1">
        <v>35</v>
      </c>
      <c r="C317" s="1">
        <v>33</v>
      </c>
      <c r="D317" s="1">
        <v>27</v>
      </c>
    </row>
    <row r="318" spans="1:4">
      <c r="A318" s="68">
        <v>39287</v>
      </c>
      <c r="B318" s="1">
        <v>35</v>
      </c>
      <c r="C318" s="1">
        <v>35</v>
      </c>
      <c r="D318" s="1">
        <v>32</v>
      </c>
    </row>
    <row r="319" spans="1:4">
      <c r="A319" s="68">
        <v>39288</v>
      </c>
      <c r="B319" s="1">
        <v>38</v>
      </c>
      <c r="C319" s="1">
        <v>34</v>
      </c>
      <c r="D319" s="1">
        <v>30</v>
      </c>
    </row>
    <row r="320" spans="1:4">
      <c r="A320" s="68">
        <v>39289</v>
      </c>
      <c r="B320" s="1">
        <v>40</v>
      </c>
      <c r="C320" s="1">
        <v>34</v>
      </c>
      <c r="D320" s="1">
        <v>30</v>
      </c>
    </row>
    <row r="321" spans="1:4">
      <c r="A321" s="68">
        <v>39290</v>
      </c>
      <c r="B321" s="1">
        <v>40</v>
      </c>
      <c r="C321" s="1">
        <v>55</v>
      </c>
      <c r="D321" s="1">
        <v>30</v>
      </c>
    </row>
    <row r="322" spans="1:4">
      <c r="A322" s="68">
        <v>39293</v>
      </c>
      <c r="B322" s="1">
        <v>40</v>
      </c>
      <c r="C322" s="1">
        <v>56</v>
      </c>
      <c r="D322" s="1">
        <v>30</v>
      </c>
    </row>
    <row r="323" spans="1:4">
      <c r="A323" s="68">
        <v>39294</v>
      </c>
      <c r="B323" s="1">
        <v>45</v>
      </c>
      <c r="C323" s="1">
        <v>56</v>
      </c>
      <c r="D323" s="1">
        <v>35</v>
      </c>
    </row>
    <row r="324" spans="1:4">
      <c r="A324" s="68">
        <v>39295</v>
      </c>
      <c r="B324" s="1">
        <v>45</v>
      </c>
      <c r="C324" s="1">
        <v>56</v>
      </c>
      <c r="D324" s="1">
        <v>35</v>
      </c>
    </row>
    <row r="325" spans="1:4">
      <c r="A325" s="68">
        <v>39296</v>
      </c>
      <c r="B325" s="1">
        <v>45</v>
      </c>
      <c r="C325" s="1">
        <v>56</v>
      </c>
      <c r="D325" s="1">
        <v>35</v>
      </c>
    </row>
    <row r="326" spans="1:4">
      <c r="A326" s="68">
        <v>39297</v>
      </c>
      <c r="B326" s="1">
        <v>45</v>
      </c>
      <c r="C326" s="1">
        <v>56</v>
      </c>
      <c r="D326" s="1">
        <v>35</v>
      </c>
    </row>
    <row r="327" spans="1:4">
      <c r="A327" s="68">
        <v>39300</v>
      </c>
      <c r="B327" s="1">
        <v>45</v>
      </c>
      <c r="C327" s="1">
        <v>56</v>
      </c>
      <c r="D327" s="1">
        <v>35</v>
      </c>
    </row>
    <row r="328" spans="1:4">
      <c r="A328" s="68">
        <v>39301</v>
      </c>
      <c r="B328" s="1">
        <v>57</v>
      </c>
      <c r="C328" s="1">
        <v>56</v>
      </c>
      <c r="D328" s="1">
        <v>35</v>
      </c>
    </row>
    <row r="329" spans="1:4">
      <c r="A329" s="68">
        <v>39302</v>
      </c>
      <c r="B329" s="1">
        <v>40</v>
      </c>
      <c r="C329" s="1">
        <v>56</v>
      </c>
      <c r="D329" s="1">
        <v>35</v>
      </c>
    </row>
    <row r="330" spans="1:4">
      <c r="A330" s="68">
        <v>39303</v>
      </c>
      <c r="B330" s="1">
        <v>50</v>
      </c>
      <c r="C330" s="1">
        <v>56</v>
      </c>
      <c r="D330" s="1">
        <v>35</v>
      </c>
    </row>
    <row r="331" spans="1:4">
      <c r="A331" s="68">
        <v>39304</v>
      </c>
      <c r="B331" s="1">
        <v>72</v>
      </c>
      <c r="C331" s="1">
        <v>56</v>
      </c>
      <c r="D331" s="1">
        <v>35</v>
      </c>
    </row>
    <row r="332" spans="1:4">
      <c r="A332" s="68">
        <v>39307</v>
      </c>
      <c r="B332" s="1">
        <v>71</v>
      </c>
      <c r="C332" s="1">
        <v>76</v>
      </c>
      <c r="D332" s="1">
        <v>60</v>
      </c>
    </row>
    <row r="333" spans="1:4">
      <c r="A333" s="68">
        <v>39308</v>
      </c>
      <c r="B333" s="1">
        <v>75</v>
      </c>
      <c r="C333" s="1">
        <v>75</v>
      </c>
      <c r="D333" s="1">
        <v>60</v>
      </c>
    </row>
    <row r="334" spans="1:4">
      <c r="A334" s="68">
        <v>39309</v>
      </c>
      <c r="B334" s="1">
        <v>75</v>
      </c>
      <c r="C334" s="1">
        <v>75</v>
      </c>
      <c r="D334" s="1">
        <v>60</v>
      </c>
    </row>
    <row r="335" spans="1:4">
      <c r="A335" s="68">
        <v>39310</v>
      </c>
      <c r="B335" s="1">
        <v>75</v>
      </c>
      <c r="C335" s="1">
        <v>75</v>
      </c>
      <c r="D335" s="1">
        <v>60</v>
      </c>
    </row>
    <row r="336" spans="1:4">
      <c r="A336" s="68">
        <v>39311</v>
      </c>
      <c r="B336" s="1">
        <v>75</v>
      </c>
      <c r="C336" s="1">
        <v>75</v>
      </c>
      <c r="D336" s="1">
        <v>60</v>
      </c>
    </row>
    <row r="337" spans="1:4">
      <c r="A337" s="68">
        <v>39314</v>
      </c>
      <c r="B337" s="1">
        <v>75</v>
      </c>
      <c r="C337" s="1">
        <v>75</v>
      </c>
      <c r="D337" s="1">
        <v>60</v>
      </c>
    </row>
    <row r="338" spans="1:4">
      <c r="A338" s="68">
        <v>39315</v>
      </c>
      <c r="B338" s="1">
        <v>75</v>
      </c>
      <c r="C338" s="1">
        <v>75</v>
      </c>
      <c r="D338" s="1">
        <v>60</v>
      </c>
    </row>
    <row r="339" spans="1:4">
      <c r="A339" s="68">
        <v>39316</v>
      </c>
      <c r="B339" s="1">
        <v>75</v>
      </c>
      <c r="C339" s="1">
        <v>80</v>
      </c>
      <c r="D339" s="1">
        <v>60</v>
      </c>
    </row>
    <row r="340" spans="1:4">
      <c r="A340" s="68">
        <v>39317</v>
      </c>
      <c r="B340" s="1">
        <v>75</v>
      </c>
      <c r="C340" s="1">
        <v>80</v>
      </c>
      <c r="D340" s="1">
        <v>60</v>
      </c>
    </row>
    <row r="341" spans="1:4">
      <c r="A341" s="68">
        <v>39318</v>
      </c>
      <c r="B341" s="1">
        <v>75</v>
      </c>
      <c r="C341" s="1">
        <v>80</v>
      </c>
      <c r="D341" s="1">
        <v>60</v>
      </c>
    </row>
    <row r="342" spans="1:4">
      <c r="A342" s="68">
        <v>39321</v>
      </c>
      <c r="B342" s="1">
        <v>75</v>
      </c>
      <c r="C342" s="1">
        <v>80</v>
      </c>
      <c r="D342" s="1">
        <v>60</v>
      </c>
    </row>
    <row r="343" spans="1:4">
      <c r="A343" s="68">
        <v>39322</v>
      </c>
      <c r="B343" s="1">
        <v>75</v>
      </c>
      <c r="C343" s="1">
        <v>80</v>
      </c>
      <c r="D343" s="1">
        <v>60</v>
      </c>
    </row>
    <row r="344" spans="1:4">
      <c r="A344" s="68">
        <v>39323</v>
      </c>
      <c r="B344" s="1">
        <v>75</v>
      </c>
      <c r="C344" s="1">
        <v>80</v>
      </c>
      <c r="D344" s="1">
        <v>60</v>
      </c>
    </row>
    <row r="345" spans="1:4">
      <c r="A345" s="68">
        <v>39324</v>
      </c>
      <c r="B345" s="1">
        <v>75</v>
      </c>
      <c r="C345" s="1">
        <v>77</v>
      </c>
      <c r="D345" s="1">
        <v>62</v>
      </c>
    </row>
    <row r="346" spans="1:4">
      <c r="A346" s="68">
        <v>39325</v>
      </c>
      <c r="B346" s="1">
        <v>75</v>
      </c>
      <c r="C346" s="1">
        <v>83</v>
      </c>
      <c r="D346" s="1">
        <v>62</v>
      </c>
    </row>
    <row r="347" spans="1:4">
      <c r="A347" s="68">
        <v>39328</v>
      </c>
      <c r="B347" s="1">
        <v>75</v>
      </c>
      <c r="C347" s="1">
        <v>83</v>
      </c>
      <c r="D347" s="1">
        <v>62</v>
      </c>
    </row>
    <row r="348" spans="1:4">
      <c r="A348" s="68">
        <v>39329</v>
      </c>
      <c r="B348" s="1">
        <v>75</v>
      </c>
      <c r="C348" s="1">
        <v>83</v>
      </c>
      <c r="D348" s="1">
        <v>62</v>
      </c>
    </row>
    <row r="349" spans="1:4">
      <c r="A349" s="68">
        <v>39330</v>
      </c>
      <c r="B349" s="1">
        <v>75</v>
      </c>
      <c r="C349" s="1">
        <v>83</v>
      </c>
      <c r="D349" s="1">
        <v>62</v>
      </c>
    </row>
    <row r="350" spans="1:4">
      <c r="A350" s="68">
        <v>39331</v>
      </c>
      <c r="B350" s="1">
        <v>75</v>
      </c>
      <c r="C350" s="1">
        <v>83</v>
      </c>
      <c r="D350" s="1">
        <v>62</v>
      </c>
    </row>
    <row r="351" spans="1:4">
      <c r="A351" s="68">
        <v>39332</v>
      </c>
      <c r="B351" s="1">
        <v>75</v>
      </c>
      <c r="C351" s="1">
        <v>83</v>
      </c>
      <c r="D351" s="1">
        <v>62</v>
      </c>
    </row>
    <row r="352" spans="1:4">
      <c r="A352" s="68">
        <v>39335</v>
      </c>
      <c r="B352" s="1">
        <v>75</v>
      </c>
      <c r="C352" s="1">
        <v>83</v>
      </c>
      <c r="D352" s="1">
        <v>62</v>
      </c>
    </row>
    <row r="353" spans="1:4">
      <c r="A353" s="68">
        <v>39336</v>
      </c>
      <c r="B353" s="1">
        <v>75</v>
      </c>
      <c r="C353" s="1">
        <v>88</v>
      </c>
      <c r="D353" s="1">
        <v>62</v>
      </c>
    </row>
    <row r="354" spans="1:4">
      <c r="A354" s="68">
        <v>39337</v>
      </c>
      <c r="B354" s="1">
        <v>127</v>
      </c>
      <c r="C354" s="1">
        <v>88</v>
      </c>
      <c r="D354" s="1">
        <v>62</v>
      </c>
    </row>
    <row r="355" spans="1:4">
      <c r="A355" s="68">
        <v>39338</v>
      </c>
      <c r="B355" s="1">
        <v>120</v>
      </c>
      <c r="C355" s="1">
        <v>88</v>
      </c>
      <c r="D355" s="1">
        <v>70</v>
      </c>
    </row>
    <row r="356" spans="1:4">
      <c r="A356" s="68">
        <v>39339</v>
      </c>
      <c r="B356" s="1">
        <v>120</v>
      </c>
      <c r="C356" s="1">
        <v>88</v>
      </c>
      <c r="D356" s="1">
        <v>70</v>
      </c>
    </row>
    <row r="357" spans="1:4">
      <c r="A357" s="68">
        <v>39342</v>
      </c>
      <c r="B357" s="1">
        <v>131</v>
      </c>
      <c r="C357" s="1">
        <v>115</v>
      </c>
      <c r="D357" s="1">
        <v>85</v>
      </c>
    </row>
    <row r="358" spans="1:4">
      <c r="A358" s="68">
        <v>39343</v>
      </c>
      <c r="B358" s="1">
        <v>128</v>
      </c>
      <c r="C358" s="1">
        <v>106</v>
      </c>
      <c r="D358" s="1">
        <v>85</v>
      </c>
    </row>
    <row r="359" spans="1:4">
      <c r="A359" s="68">
        <v>39344</v>
      </c>
      <c r="B359" s="1">
        <v>130</v>
      </c>
      <c r="C359" s="1">
        <v>100</v>
      </c>
      <c r="D359" s="1">
        <v>65</v>
      </c>
    </row>
    <row r="360" spans="1:4">
      <c r="A360" s="68">
        <v>39345</v>
      </c>
      <c r="B360" s="1">
        <v>124</v>
      </c>
      <c r="C360" s="1">
        <v>91</v>
      </c>
      <c r="D360" s="1">
        <v>50</v>
      </c>
    </row>
    <row r="361" spans="1:4">
      <c r="A361" s="68">
        <v>39346</v>
      </c>
      <c r="B361" s="1">
        <v>111</v>
      </c>
      <c r="C361" s="1">
        <v>72</v>
      </c>
      <c r="D361" s="1">
        <v>50</v>
      </c>
    </row>
    <row r="362" spans="1:4">
      <c r="A362" s="68">
        <v>39349</v>
      </c>
      <c r="B362" s="1">
        <v>116</v>
      </c>
      <c r="C362" s="1">
        <v>75</v>
      </c>
      <c r="D362" s="1">
        <v>50</v>
      </c>
    </row>
    <row r="363" spans="1:4">
      <c r="A363" s="68">
        <v>39350</v>
      </c>
      <c r="B363" s="1">
        <v>121</v>
      </c>
      <c r="C363" s="1">
        <v>80</v>
      </c>
      <c r="D363" s="1">
        <v>50</v>
      </c>
    </row>
    <row r="364" spans="1:4">
      <c r="A364" s="68">
        <v>39351</v>
      </c>
      <c r="B364" s="1">
        <v>121</v>
      </c>
      <c r="C364" s="1">
        <v>72</v>
      </c>
      <c r="D364" s="1">
        <v>50</v>
      </c>
    </row>
    <row r="365" spans="1:4">
      <c r="A365" s="68">
        <v>39352</v>
      </c>
      <c r="B365" s="1">
        <v>120</v>
      </c>
      <c r="C365" s="1">
        <v>72</v>
      </c>
      <c r="D365" s="1">
        <v>45</v>
      </c>
    </row>
    <row r="366" spans="1:4">
      <c r="A366" s="68">
        <v>39353</v>
      </c>
      <c r="B366" s="1">
        <v>120</v>
      </c>
      <c r="C366" s="1">
        <v>75</v>
      </c>
      <c r="D366" s="1">
        <v>45</v>
      </c>
    </row>
    <row r="367" spans="1:4">
      <c r="A367" s="68">
        <v>39356</v>
      </c>
      <c r="B367" s="1">
        <v>126</v>
      </c>
      <c r="C367" s="1">
        <v>80</v>
      </c>
      <c r="D367" s="1">
        <v>50</v>
      </c>
    </row>
    <row r="368" spans="1:4">
      <c r="A368" s="68">
        <v>39357</v>
      </c>
      <c r="B368" s="1">
        <v>134</v>
      </c>
      <c r="C368" s="1">
        <v>87</v>
      </c>
      <c r="D368" s="1">
        <v>54</v>
      </c>
    </row>
    <row r="369" spans="1:4">
      <c r="A369" s="68">
        <v>39358</v>
      </c>
      <c r="B369" s="1">
        <v>139</v>
      </c>
      <c r="C369" s="1">
        <v>86</v>
      </c>
      <c r="D369" s="1">
        <v>57</v>
      </c>
    </row>
    <row r="370" spans="1:4">
      <c r="A370" s="68">
        <v>39359</v>
      </c>
      <c r="B370" s="1">
        <v>135</v>
      </c>
      <c r="C370" s="1">
        <v>86</v>
      </c>
      <c r="D370" s="1">
        <v>55</v>
      </c>
    </row>
    <row r="371" spans="1:4">
      <c r="A371" s="68">
        <v>39360</v>
      </c>
      <c r="B371" s="1">
        <v>135</v>
      </c>
      <c r="C371" s="1">
        <v>85</v>
      </c>
      <c r="D371" s="1">
        <v>55</v>
      </c>
    </row>
    <row r="372" spans="1:4">
      <c r="A372" s="68">
        <v>39363</v>
      </c>
      <c r="B372" s="1">
        <v>135</v>
      </c>
      <c r="C372" s="1">
        <v>85</v>
      </c>
      <c r="D372" s="1">
        <v>55</v>
      </c>
    </row>
    <row r="373" spans="1:4">
      <c r="A373" s="68">
        <v>39364</v>
      </c>
      <c r="B373" s="1">
        <v>147</v>
      </c>
      <c r="C373" s="1">
        <v>80</v>
      </c>
      <c r="D373" s="1">
        <v>56</v>
      </c>
    </row>
    <row r="374" spans="1:4">
      <c r="A374" s="68">
        <v>39365</v>
      </c>
      <c r="B374" s="1">
        <v>142</v>
      </c>
      <c r="C374" s="1">
        <v>80</v>
      </c>
      <c r="D374" s="1">
        <v>50</v>
      </c>
    </row>
  </sheetData>
  <mergeCells count="1">
    <mergeCell ref="R14:S14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47"/>
  <sheetViews>
    <sheetView workbookViewId="0"/>
  </sheetViews>
  <sheetFormatPr defaultRowHeight="15"/>
  <cols>
    <col min="1" max="2" width="14.7109375" style="5" customWidth="1"/>
    <col min="3" max="7" width="9.140625" style="5"/>
    <col min="8" max="8" width="22" style="5" bestFit="1" customWidth="1"/>
    <col min="9" max="9" width="12.28515625" style="5" bestFit="1" customWidth="1"/>
    <col min="10" max="16384" width="9.140625" style="5"/>
  </cols>
  <sheetData>
    <row r="1" spans="1:12" ht="15.75">
      <c r="A1" s="18"/>
      <c r="B1" s="122" t="s">
        <v>76</v>
      </c>
      <c r="C1" s="18"/>
      <c r="D1" s="18"/>
      <c r="E1" s="18"/>
      <c r="F1" s="18"/>
      <c r="G1" s="1"/>
    </row>
    <row r="2" spans="1:12" ht="15.75">
      <c r="A2" s="18"/>
      <c r="B2" s="122" t="s">
        <v>459</v>
      </c>
      <c r="C2" s="18"/>
      <c r="D2" s="18"/>
      <c r="E2" s="9"/>
      <c r="F2" s="18"/>
      <c r="G2" s="1"/>
    </row>
    <row r="3" spans="1:12">
      <c r="A3" s="49"/>
      <c r="B3" s="131" t="s">
        <v>117</v>
      </c>
      <c r="C3" s="49"/>
      <c r="D3" s="18"/>
      <c r="E3" s="9"/>
      <c r="F3" s="18"/>
      <c r="G3" s="1"/>
    </row>
    <row r="4" spans="1:12" ht="15.75">
      <c r="A4" s="123" t="s">
        <v>0</v>
      </c>
      <c r="B4" s="132" t="s">
        <v>39</v>
      </c>
      <c r="C4" s="49"/>
      <c r="D4" s="18"/>
      <c r="E4" s="18"/>
      <c r="F4" s="18"/>
      <c r="G4" s="1"/>
    </row>
    <row r="5" spans="1:12" ht="15.75">
      <c r="A5" s="123" t="s">
        <v>1</v>
      </c>
      <c r="B5" s="12" t="s">
        <v>55</v>
      </c>
      <c r="C5" s="49"/>
      <c r="D5" s="18"/>
      <c r="E5" s="18"/>
      <c r="F5" s="18"/>
      <c r="G5" s="1"/>
    </row>
    <row r="6" spans="1:12" ht="15.75">
      <c r="A6" s="123" t="s">
        <v>2</v>
      </c>
      <c r="B6" s="132"/>
      <c r="C6" s="49"/>
      <c r="D6" s="15"/>
      <c r="E6" s="18"/>
      <c r="F6" s="18"/>
      <c r="G6" s="1"/>
    </row>
    <row r="7" spans="1:12" ht="15.75">
      <c r="A7" s="123" t="s">
        <v>3</v>
      </c>
      <c r="B7" s="132"/>
      <c r="C7" s="49"/>
      <c r="D7" s="18"/>
      <c r="E7" s="18"/>
      <c r="F7" s="18"/>
      <c r="G7" s="1"/>
    </row>
    <row r="8" spans="1:12" ht="15.75">
      <c r="A8" s="124" t="s">
        <v>11</v>
      </c>
      <c r="B8" s="132" t="s">
        <v>183</v>
      </c>
      <c r="C8" s="49"/>
      <c r="D8" s="18"/>
      <c r="E8" s="18"/>
      <c r="F8" s="18"/>
      <c r="G8" s="1"/>
    </row>
    <row r="9" spans="1:12" ht="15.75">
      <c r="A9" s="124" t="s">
        <v>12</v>
      </c>
      <c r="B9" s="132" t="s">
        <v>78</v>
      </c>
      <c r="C9" s="49"/>
      <c r="D9" s="18"/>
      <c r="E9" s="18"/>
      <c r="F9" s="18"/>
      <c r="G9" s="1"/>
    </row>
    <row r="10" spans="1:12" s="7" customFormat="1" ht="15.75">
      <c r="A10" s="124" t="s">
        <v>5</v>
      </c>
      <c r="B10" s="57"/>
      <c r="C10" s="49"/>
      <c r="D10" s="18"/>
      <c r="E10" s="9"/>
      <c r="F10" s="9"/>
      <c r="G10" s="2"/>
    </row>
    <row r="11" spans="1:12" s="8" customFormat="1" ht="16.5" thickBot="1">
      <c r="A11" s="125" t="s">
        <v>13</v>
      </c>
      <c r="B11" s="58"/>
      <c r="C11" s="59"/>
      <c r="D11" s="59"/>
      <c r="E11" s="59"/>
      <c r="F11" s="59"/>
      <c r="G11" s="3"/>
    </row>
    <row r="12" spans="1:12" s="128" customFormat="1">
      <c r="A12" s="45" t="s">
        <v>73</v>
      </c>
      <c r="B12" s="45" t="s">
        <v>72</v>
      </c>
      <c r="C12" s="45"/>
      <c r="D12" s="45"/>
      <c r="E12" s="45"/>
      <c r="F12" s="45"/>
    </row>
    <row r="13" spans="1:12">
      <c r="A13" s="41">
        <v>39722</v>
      </c>
      <c r="B13" s="5">
        <v>20.007148000000001</v>
      </c>
    </row>
    <row r="14" spans="1:12">
      <c r="A14" s="41">
        <v>39753</v>
      </c>
      <c r="B14" s="5">
        <v>13</v>
      </c>
    </row>
    <row r="15" spans="1:12">
      <c r="A15" s="41">
        <v>39783</v>
      </c>
      <c r="B15" s="5">
        <v>11.399999999999999</v>
      </c>
      <c r="H15" s="42"/>
      <c r="J15" s="21"/>
      <c r="L15" s="41"/>
    </row>
    <row r="16" spans="1:12">
      <c r="A16" s="41">
        <v>39814</v>
      </c>
      <c r="B16" s="5">
        <v>25.699963</v>
      </c>
      <c r="H16" s="42"/>
      <c r="J16" s="21"/>
      <c r="L16" s="41"/>
    </row>
    <row r="17" spans="1:12">
      <c r="A17" s="41">
        <v>39845</v>
      </c>
      <c r="B17" s="5">
        <v>5</v>
      </c>
      <c r="H17" s="42"/>
      <c r="J17" s="21"/>
      <c r="L17" s="41"/>
    </row>
    <row r="18" spans="1:12">
      <c r="A18" s="41">
        <v>39873</v>
      </c>
      <c r="B18" s="5">
        <v>775.75564399999996</v>
      </c>
      <c r="H18" s="42"/>
      <c r="J18" s="21"/>
      <c r="L18" s="41"/>
    </row>
    <row r="19" spans="1:12">
      <c r="A19" s="41">
        <v>39904</v>
      </c>
      <c r="B19" s="5">
        <v>0</v>
      </c>
      <c r="H19" s="42"/>
      <c r="J19" s="21"/>
      <c r="L19" s="41"/>
    </row>
    <row r="20" spans="1:12">
      <c r="A20" s="41">
        <v>39934</v>
      </c>
      <c r="B20" s="5">
        <v>1</v>
      </c>
      <c r="H20" s="42"/>
      <c r="J20" s="21"/>
      <c r="L20" s="41"/>
    </row>
    <row r="21" spans="1:12">
      <c r="A21" s="41">
        <v>39965</v>
      </c>
      <c r="B21" s="5">
        <v>0</v>
      </c>
      <c r="H21" s="42"/>
      <c r="J21" s="21"/>
      <c r="L21" s="41"/>
    </row>
    <row r="22" spans="1:12">
      <c r="A22" s="41">
        <v>39995</v>
      </c>
      <c r="B22" s="5">
        <v>26.192059999999998</v>
      </c>
      <c r="H22" s="42"/>
      <c r="J22" s="21"/>
      <c r="L22" s="41"/>
    </row>
    <row r="23" spans="1:12">
      <c r="A23" s="41">
        <v>40026</v>
      </c>
      <c r="B23" s="5">
        <v>522.54414199999997</v>
      </c>
      <c r="H23" s="42"/>
      <c r="J23" s="21"/>
      <c r="L23" s="41"/>
    </row>
    <row r="24" spans="1:12">
      <c r="A24" s="41">
        <v>40057</v>
      </c>
      <c r="B24" s="5">
        <v>0</v>
      </c>
      <c r="H24" s="42"/>
      <c r="J24" s="21"/>
      <c r="L24" s="41"/>
    </row>
    <row r="25" spans="1:12">
      <c r="A25" s="41">
        <v>40087</v>
      </c>
      <c r="B25" s="5">
        <v>29.55414</v>
      </c>
      <c r="H25" s="42"/>
      <c r="J25" s="21"/>
      <c r="L25" s="41"/>
    </row>
    <row r="26" spans="1:12">
      <c r="A26" s="41">
        <v>40118</v>
      </c>
      <c r="B26" s="5">
        <v>30.134809000000001</v>
      </c>
      <c r="H26" s="42"/>
      <c r="J26" s="21"/>
      <c r="L26" s="41"/>
    </row>
    <row r="27" spans="1:12">
      <c r="A27" s="41">
        <v>40148</v>
      </c>
      <c r="B27" s="5">
        <v>504.1</v>
      </c>
      <c r="H27" s="42"/>
      <c r="J27" s="21"/>
      <c r="L27" s="41"/>
    </row>
    <row r="28" spans="1:12">
      <c r="H28" s="42"/>
      <c r="J28" s="21"/>
      <c r="L28" s="41"/>
    </row>
    <row r="29" spans="1:12">
      <c r="H29" s="42"/>
      <c r="J29" s="21"/>
      <c r="L29" s="41"/>
    </row>
    <row r="30" spans="1:12">
      <c r="H30" s="42"/>
      <c r="J30" s="21"/>
      <c r="L30" s="41"/>
    </row>
    <row r="31" spans="1:12">
      <c r="H31" s="42"/>
      <c r="J31" s="21"/>
      <c r="L31" s="41"/>
    </row>
    <row r="32" spans="1:12">
      <c r="H32" s="42"/>
      <c r="J32" s="21"/>
      <c r="L32" s="41"/>
    </row>
    <row r="33" spans="8:12">
      <c r="H33" s="42"/>
      <c r="J33" s="21"/>
      <c r="L33" s="41"/>
    </row>
    <row r="34" spans="8:12">
      <c r="H34" s="42"/>
      <c r="J34" s="21"/>
      <c r="L34" s="41"/>
    </row>
    <row r="35" spans="8:12">
      <c r="H35" s="42"/>
      <c r="J35" s="21"/>
      <c r="L35" s="41"/>
    </row>
    <row r="36" spans="8:12">
      <c r="H36" s="42"/>
      <c r="J36" s="21"/>
      <c r="L36" s="41"/>
    </row>
    <row r="37" spans="8:12">
      <c r="H37" s="42"/>
      <c r="J37" s="21"/>
      <c r="L37" s="41"/>
    </row>
    <row r="38" spans="8:12">
      <c r="H38" s="42"/>
      <c r="J38" s="21"/>
      <c r="L38" s="41"/>
    </row>
    <row r="39" spans="8:12">
      <c r="H39" s="42"/>
      <c r="J39" s="21"/>
      <c r="L39" s="41"/>
    </row>
    <row r="40" spans="8:12">
      <c r="H40" s="42"/>
      <c r="J40" s="21"/>
      <c r="L40" s="41"/>
    </row>
    <row r="41" spans="8:12">
      <c r="H41" s="42"/>
      <c r="J41" s="21"/>
      <c r="L41" s="41"/>
    </row>
    <row r="42" spans="8:12">
      <c r="H42" s="42"/>
      <c r="J42" s="21"/>
      <c r="L42" s="41"/>
    </row>
    <row r="43" spans="8:12">
      <c r="H43" s="42"/>
      <c r="J43" s="21"/>
      <c r="L43" s="41"/>
    </row>
    <row r="44" spans="8:12">
      <c r="L44" s="41"/>
    </row>
    <row r="45" spans="8:12">
      <c r="L45" s="41"/>
    </row>
    <row r="46" spans="8:12">
      <c r="L46" s="41"/>
    </row>
    <row r="47" spans="8:12">
      <c r="L47" s="4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2"/>
  <sheetViews>
    <sheetView workbookViewId="0"/>
  </sheetViews>
  <sheetFormatPr defaultRowHeight="15"/>
  <cols>
    <col min="1" max="15" width="14.7109375" style="5" customWidth="1"/>
    <col min="16" max="16384" width="9.140625" style="5"/>
  </cols>
  <sheetData>
    <row r="1" spans="1:10" ht="15.75">
      <c r="A1" s="18"/>
      <c r="B1" s="122" t="s">
        <v>76</v>
      </c>
      <c r="C1" s="18"/>
      <c r="D1" s="18"/>
      <c r="E1" s="18"/>
      <c r="F1" s="18"/>
      <c r="G1" s="1"/>
    </row>
    <row r="2" spans="1:10" ht="15.75">
      <c r="A2" s="18"/>
      <c r="B2" s="122" t="s">
        <v>459</v>
      </c>
      <c r="C2" s="18"/>
      <c r="D2" s="18"/>
      <c r="E2" s="9"/>
      <c r="F2" s="18"/>
      <c r="G2" s="1"/>
    </row>
    <row r="3" spans="1:10">
      <c r="A3" s="49"/>
      <c r="B3" s="131" t="s">
        <v>118</v>
      </c>
      <c r="C3" s="49"/>
      <c r="D3" s="18"/>
      <c r="E3" s="9"/>
      <c r="F3" s="18"/>
      <c r="G3" s="1"/>
    </row>
    <row r="4" spans="1:10" ht="15.75">
      <c r="A4" s="123" t="s">
        <v>0</v>
      </c>
      <c r="B4" s="132" t="s">
        <v>43</v>
      </c>
      <c r="C4" s="49"/>
      <c r="D4" s="18"/>
      <c r="E4" s="18"/>
      <c r="F4" s="18"/>
      <c r="G4" s="1"/>
    </row>
    <row r="5" spans="1:10" ht="15.75">
      <c r="A5" s="123" t="s">
        <v>1</v>
      </c>
      <c r="C5" s="49"/>
      <c r="D5" s="18"/>
      <c r="E5" s="18"/>
      <c r="F5" s="18"/>
      <c r="G5" s="1"/>
    </row>
    <row r="6" spans="1:10" ht="15.75">
      <c r="A6" s="123" t="s">
        <v>2</v>
      </c>
      <c r="B6" s="132"/>
      <c r="C6" s="49"/>
      <c r="D6" s="15"/>
      <c r="E6" s="18"/>
      <c r="F6" s="18"/>
      <c r="G6" s="1"/>
    </row>
    <row r="7" spans="1:10" ht="31.5" customHeight="1">
      <c r="A7" s="123" t="s">
        <v>3</v>
      </c>
      <c r="B7" s="194" t="s">
        <v>142</v>
      </c>
      <c r="C7" s="197"/>
      <c r="D7" s="197"/>
      <c r="E7" s="197"/>
      <c r="F7" s="197"/>
      <c r="G7" s="197"/>
      <c r="H7" s="197"/>
      <c r="I7" s="197"/>
      <c r="J7" s="197"/>
    </row>
    <row r="8" spans="1:10" ht="15.75">
      <c r="A8" s="124" t="s">
        <v>11</v>
      </c>
      <c r="B8" s="132" t="s">
        <v>462</v>
      </c>
      <c r="C8" s="49"/>
      <c r="D8" s="18"/>
      <c r="E8" s="18"/>
      <c r="F8" s="18"/>
      <c r="G8" s="1"/>
    </row>
    <row r="9" spans="1:10" ht="15.75">
      <c r="A9" s="124" t="s">
        <v>12</v>
      </c>
      <c r="B9" s="132" t="s">
        <v>78</v>
      </c>
      <c r="C9" s="49"/>
      <c r="D9" s="18"/>
      <c r="E9" s="18"/>
      <c r="F9" s="18"/>
      <c r="G9" s="1"/>
    </row>
    <row r="10" spans="1:10" s="7" customFormat="1" ht="15.75">
      <c r="A10" s="124" t="s">
        <v>5</v>
      </c>
      <c r="B10" s="57"/>
      <c r="C10" s="49"/>
      <c r="D10" s="18"/>
      <c r="E10" s="9"/>
      <c r="F10" s="9"/>
      <c r="G10" s="2"/>
    </row>
    <row r="11" spans="1:10" s="8" customFormat="1" ht="16.5" thickBot="1">
      <c r="A11" s="125" t="s">
        <v>13</v>
      </c>
      <c r="B11" s="58"/>
      <c r="C11" s="59"/>
      <c r="D11" s="59"/>
      <c r="E11" s="59"/>
      <c r="F11" s="59"/>
      <c r="G11" s="3"/>
    </row>
    <row r="12" spans="1:10" s="128" customFormat="1">
      <c r="A12" s="44" t="s">
        <v>51</v>
      </c>
      <c r="B12" s="140" t="s">
        <v>153</v>
      </c>
      <c r="C12" s="140" t="s">
        <v>40</v>
      </c>
      <c r="D12" s="140" t="s">
        <v>16</v>
      </c>
      <c r="E12" s="140" t="s">
        <v>41</v>
      </c>
      <c r="F12" s="140" t="s">
        <v>42</v>
      </c>
      <c r="G12" s="140" t="s">
        <v>18</v>
      </c>
      <c r="H12" s="140" t="s">
        <v>19</v>
      </c>
      <c r="I12" s="140" t="s">
        <v>35</v>
      </c>
    </row>
    <row r="13" spans="1:10" s="128" customFormat="1">
      <c r="A13" s="151">
        <v>2000</v>
      </c>
      <c r="B13" s="142"/>
      <c r="C13" s="142"/>
      <c r="D13" s="142">
        <v>980.82238800000005</v>
      </c>
      <c r="E13" s="142"/>
      <c r="F13" s="142"/>
      <c r="G13" s="142"/>
      <c r="H13" s="142"/>
      <c r="I13" s="142">
        <v>980.82238800000005</v>
      </c>
    </row>
    <row r="14" spans="1:10" s="128" customFormat="1">
      <c r="A14" s="151">
        <v>2001</v>
      </c>
      <c r="B14" s="142"/>
      <c r="C14" s="142"/>
      <c r="D14" s="142">
        <v>391.75154199999997</v>
      </c>
      <c r="E14" s="142"/>
      <c r="F14" s="142"/>
      <c r="G14" s="142"/>
      <c r="H14" s="142"/>
      <c r="I14" s="142">
        <v>391.75154199999997</v>
      </c>
    </row>
    <row r="15" spans="1:10" s="128" customFormat="1">
      <c r="A15" s="151">
        <v>2002</v>
      </c>
      <c r="B15" s="142"/>
      <c r="C15" s="142"/>
      <c r="D15" s="142">
        <v>518.12623900000006</v>
      </c>
      <c r="E15" s="142"/>
      <c r="F15" s="142"/>
      <c r="G15" s="142"/>
      <c r="H15" s="142"/>
      <c r="I15" s="142">
        <v>518.12623900000006</v>
      </c>
    </row>
    <row r="16" spans="1:10" s="128" customFormat="1">
      <c r="A16" s="151">
        <v>2003</v>
      </c>
      <c r="B16" s="142"/>
      <c r="C16" s="142"/>
      <c r="D16" s="142">
        <v>959.90969900000005</v>
      </c>
      <c r="E16" s="142"/>
      <c r="F16" s="142"/>
      <c r="G16" s="142"/>
      <c r="H16" s="142"/>
      <c r="I16" s="142">
        <v>959.90969900000005</v>
      </c>
    </row>
    <row r="17" spans="1:9" s="128" customFormat="1">
      <c r="A17" s="151">
        <v>2004</v>
      </c>
      <c r="B17" s="142"/>
      <c r="C17" s="142"/>
      <c r="D17" s="142">
        <v>2120.807116</v>
      </c>
      <c r="E17" s="142">
        <v>304.50882799999999</v>
      </c>
      <c r="F17" s="142"/>
      <c r="G17" s="142"/>
      <c r="H17" s="142"/>
      <c r="I17" s="142">
        <v>2425.3159439999999</v>
      </c>
    </row>
    <row r="18" spans="1:9" s="128" customFormat="1">
      <c r="A18" s="151">
        <v>2005</v>
      </c>
      <c r="B18" s="142">
        <v>369.01873699999999</v>
      </c>
      <c r="C18" s="142"/>
      <c r="D18" s="142">
        <v>4022.327796</v>
      </c>
      <c r="E18" s="142">
        <v>450</v>
      </c>
      <c r="F18" s="142"/>
      <c r="G18" s="142">
        <v>52.208505000000002</v>
      </c>
      <c r="H18" s="142"/>
      <c r="I18" s="142">
        <v>4893.5550379999995</v>
      </c>
    </row>
    <row r="19" spans="1:9" s="128" customFormat="1">
      <c r="A19" s="151">
        <v>2006</v>
      </c>
      <c r="B19" s="142"/>
      <c r="C19" s="142"/>
      <c r="D19" s="142">
        <v>2693.0330509999999</v>
      </c>
      <c r="E19" s="142"/>
      <c r="F19" s="142"/>
      <c r="G19" s="142"/>
      <c r="H19" s="142">
        <v>390.01327099999997</v>
      </c>
      <c r="I19" s="142">
        <v>3083.0463219999997</v>
      </c>
    </row>
    <row r="20" spans="1:9" s="128" customFormat="1">
      <c r="A20" s="151">
        <v>2007</v>
      </c>
      <c r="B20" s="142"/>
      <c r="C20" s="142"/>
      <c r="D20" s="142">
        <v>1947.6295540000001</v>
      </c>
      <c r="E20" s="142"/>
      <c r="F20" s="142"/>
      <c r="G20" s="142"/>
      <c r="H20" s="142">
        <v>2050.4168159999999</v>
      </c>
      <c r="I20" s="142">
        <v>3998.04637</v>
      </c>
    </row>
    <row r="21" spans="1:9" s="128" customFormat="1">
      <c r="A21" s="151">
        <v>2008</v>
      </c>
      <c r="B21" s="142"/>
      <c r="C21" s="142">
        <v>0</v>
      </c>
      <c r="D21" s="142">
        <v>336.67424699999998</v>
      </c>
      <c r="E21" s="142"/>
      <c r="F21" s="142">
        <v>0</v>
      </c>
      <c r="G21" s="142"/>
      <c r="H21" s="142"/>
      <c r="I21" s="142">
        <v>336.67424699999998</v>
      </c>
    </row>
    <row r="22" spans="1:9">
      <c r="A22" s="7"/>
      <c r="B22" s="7"/>
      <c r="C22" s="7"/>
      <c r="D22" s="7"/>
      <c r="E22" s="7"/>
      <c r="F22" s="7"/>
      <c r="G22" s="7"/>
      <c r="H22" s="7"/>
      <c r="I22" s="7"/>
    </row>
  </sheetData>
  <mergeCells count="1">
    <mergeCell ref="B7:J7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RowHeight="15"/>
  <cols>
    <col min="1" max="2" width="14.7109375" style="5" customWidth="1"/>
    <col min="3" max="16384" width="9.140625" style="5"/>
  </cols>
  <sheetData>
    <row r="1" spans="1:7" ht="15.75">
      <c r="A1" s="18"/>
      <c r="B1" s="122" t="s">
        <v>76</v>
      </c>
      <c r="C1" s="18"/>
      <c r="D1" s="18"/>
      <c r="E1" s="18"/>
      <c r="G1" s="1"/>
    </row>
    <row r="2" spans="1:7" ht="15.75">
      <c r="A2" s="18"/>
      <c r="B2" s="122" t="s">
        <v>459</v>
      </c>
      <c r="C2" s="18"/>
      <c r="D2" s="18"/>
      <c r="E2" s="9"/>
      <c r="G2" s="1"/>
    </row>
    <row r="3" spans="1:7">
      <c r="A3" s="49"/>
      <c r="B3" s="131" t="s">
        <v>119</v>
      </c>
      <c r="C3" s="49"/>
      <c r="D3" s="18"/>
      <c r="E3" s="9"/>
      <c r="G3" s="1"/>
    </row>
    <row r="4" spans="1:7" ht="15.75">
      <c r="A4" s="123" t="s">
        <v>0</v>
      </c>
      <c r="B4" s="132" t="s">
        <v>44</v>
      </c>
      <c r="C4" s="49"/>
      <c r="D4" s="18"/>
      <c r="E4" s="18"/>
      <c r="G4" s="1"/>
    </row>
    <row r="5" spans="1:7" ht="15.75">
      <c r="A5" s="123" t="s">
        <v>1</v>
      </c>
      <c r="C5" s="49"/>
      <c r="D5" s="18"/>
      <c r="E5" s="18"/>
      <c r="G5" s="1"/>
    </row>
    <row r="6" spans="1:7" ht="15.75">
      <c r="A6" s="123" t="s">
        <v>2</v>
      </c>
      <c r="B6" s="132"/>
      <c r="C6" s="49"/>
      <c r="D6" s="15"/>
      <c r="E6" s="18"/>
      <c r="G6" s="1"/>
    </row>
    <row r="7" spans="1:7" ht="15.75">
      <c r="A7" s="123" t="s">
        <v>3</v>
      </c>
      <c r="B7" s="132"/>
      <c r="C7" s="49"/>
      <c r="D7" s="18"/>
      <c r="E7" s="18"/>
      <c r="G7" s="1"/>
    </row>
    <row r="8" spans="1:7" ht="15.75">
      <c r="A8" s="124" t="s">
        <v>11</v>
      </c>
      <c r="B8" s="132" t="s">
        <v>476</v>
      </c>
      <c r="C8" s="49"/>
      <c r="D8" s="18"/>
      <c r="E8" s="18"/>
      <c r="G8" s="1"/>
    </row>
    <row r="9" spans="1:7" ht="15.75">
      <c r="A9" s="124" t="s">
        <v>12</v>
      </c>
      <c r="B9" s="43" t="s">
        <v>45</v>
      </c>
      <c r="C9" s="49"/>
      <c r="D9" s="18"/>
      <c r="E9" s="18"/>
      <c r="G9" s="1"/>
    </row>
    <row r="10" spans="1:7" s="7" customFormat="1" ht="15.75">
      <c r="A10" s="124" t="s">
        <v>5</v>
      </c>
      <c r="B10" s="57"/>
      <c r="C10" s="49"/>
      <c r="D10" s="18"/>
      <c r="E10" s="9"/>
      <c r="G10" s="2"/>
    </row>
    <row r="11" spans="1:7" s="8" customFormat="1" ht="16.5" thickBot="1">
      <c r="A11" s="125" t="s">
        <v>13</v>
      </c>
      <c r="B11" s="58"/>
      <c r="C11" s="59"/>
      <c r="D11" s="59"/>
      <c r="E11" s="59"/>
      <c r="G11" s="3"/>
    </row>
    <row r="12" spans="1:7" s="128" customFormat="1">
      <c r="A12" s="44" t="s">
        <v>34</v>
      </c>
      <c r="B12" s="45" t="s">
        <v>45</v>
      </c>
    </row>
    <row r="13" spans="1:7">
      <c r="A13" s="5">
        <v>2000</v>
      </c>
      <c r="B13" s="5">
        <v>2.8037207071503056</v>
      </c>
    </row>
    <row r="14" spans="1:7">
      <c r="A14" s="5">
        <v>2001</v>
      </c>
      <c r="B14" s="5">
        <v>3.4732734591181944</v>
      </c>
    </row>
    <row r="15" spans="1:7">
      <c r="A15" s="5">
        <v>2002</v>
      </c>
      <c r="B15" s="5">
        <v>2.7872581146730555</v>
      </c>
    </row>
    <row r="16" spans="1:7">
      <c r="A16" s="5">
        <v>2003</v>
      </c>
      <c r="B16" s="5">
        <v>2.9338623885263888</v>
      </c>
    </row>
    <row r="17" spans="1:3">
      <c r="A17" s="5">
        <v>2004</v>
      </c>
      <c r="B17" s="5">
        <v>3.770698852302222</v>
      </c>
    </row>
    <row r="18" spans="1:3">
      <c r="A18" s="5">
        <v>2005</v>
      </c>
      <c r="B18" s="5">
        <v>4.2609759965317497</v>
      </c>
    </row>
    <row r="19" spans="1:3">
      <c r="A19" s="5">
        <v>2006</v>
      </c>
      <c r="B19" s="5">
        <v>4.477269171858639</v>
      </c>
    </row>
    <row r="20" spans="1:3">
      <c r="A20" s="5">
        <v>2007</v>
      </c>
      <c r="B20" s="5">
        <v>4.3384630598336944</v>
      </c>
    </row>
    <row r="21" spans="1:3">
      <c r="A21" s="5">
        <v>2008</v>
      </c>
      <c r="B21" s="5">
        <v>3.309377291568667</v>
      </c>
    </row>
    <row r="25" spans="1:3">
      <c r="C25" s="4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27"/>
  <sheetViews>
    <sheetView workbookViewId="0"/>
  </sheetViews>
  <sheetFormatPr defaultRowHeight="15"/>
  <cols>
    <col min="1" max="16" width="14.7109375" style="5" customWidth="1"/>
    <col min="17" max="16384" width="9.140625" style="5"/>
  </cols>
  <sheetData>
    <row r="1" spans="1:13" ht="15.75">
      <c r="A1" s="18"/>
      <c r="B1" s="122" t="s">
        <v>76</v>
      </c>
      <c r="C1" s="18"/>
      <c r="D1" s="18"/>
      <c r="E1" s="18"/>
      <c r="F1" s="18"/>
      <c r="G1" s="1"/>
    </row>
    <row r="2" spans="1:13" ht="15.75">
      <c r="A2" s="18"/>
      <c r="B2" s="122" t="s">
        <v>459</v>
      </c>
      <c r="C2" s="18"/>
      <c r="D2" s="18"/>
      <c r="E2" s="9"/>
      <c r="F2" s="18"/>
      <c r="G2" s="1"/>
    </row>
    <row r="3" spans="1:13">
      <c r="A3" s="49"/>
      <c r="B3" s="131" t="s">
        <v>120</v>
      </c>
      <c r="C3" s="49"/>
      <c r="D3" s="18"/>
      <c r="E3" s="9"/>
      <c r="F3" s="18"/>
      <c r="G3" s="1"/>
    </row>
    <row r="4" spans="1:13" ht="15.75">
      <c r="A4" s="123" t="s">
        <v>0</v>
      </c>
      <c r="B4" s="132" t="s">
        <v>46</v>
      </c>
      <c r="C4" s="49"/>
      <c r="D4" s="18"/>
      <c r="E4" s="18"/>
      <c r="F4" s="18"/>
      <c r="G4" s="1"/>
    </row>
    <row r="5" spans="1:13" ht="15.75">
      <c r="A5" s="123" t="s">
        <v>1</v>
      </c>
      <c r="C5" s="49"/>
      <c r="D5" s="18"/>
      <c r="E5" s="18"/>
      <c r="F5" s="18"/>
      <c r="G5" s="1"/>
    </row>
    <row r="6" spans="1:13" ht="15.75">
      <c r="A6" s="123" t="s">
        <v>2</v>
      </c>
      <c r="B6" s="132"/>
      <c r="C6" s="49"/>
      <c r="D6" s="15"/>
      <c r="E6" s="18"/>
      <c r="F6" s="18"/>
      <c r="G6" s="1"/>
    </row>
    <row r="7" spans="1:13" ht="30.75" customHeight="1">
      <c r="A7" s="123" t="s">
        <v>3</v>
      </c>
      <c r="B7" s="194" t="s">
        <v>108</v>
      </c>
      <c r="C7" s="197"/>
      <c r="D7" s="197"/>
      <c r="E7" s="197"/>
      <c r="F7" s="197"/>
      <c r="G7" s="197"/>
      <c r="H7" s="197"/>
      <c r="I7" s="197"/>
      <c r="J7" s="197"/>
    </row>
    <row r="8" spans="1:13" ht="15.75">
      <c r="A8" s="124" t="s">
        <v>11</v>
      </c>
      <c r="B8" s="132" t="s">
        <v>462</v>
      </c>
      <c r="C8" s="49"/>
      <c r="D8" s="18"/>
      <c r="E8" s="18"/>
      <c r="F8" s="18"/>
      <c r="G8" s="1"/>
    </row>
    <row r="9" spans="1:13" ht="15.75">
      <c r="A9" s="124" t="s">
        <v>12</v>
      </c>
      <c r="B9" s="132" t="s">
        <v>78</v>
      </c>
      <c r="C9" s="49"/>
      <c r="D9" s="18"/>
      <c r="E9" s="18"/>
      <c r="F9" s="18"/>
      <c r="G9" s="1"/>
    </row>
    <row r="10" spans="1:13" s="7" customFormat="1" ht="15.75">
      <c r="A10" s="124" t="s">
        <v>5</v>
      </c>
      <c r="B10" s="57"/>
      <c r="C10" s="49"/>
      <c r="D10" s="18"/>
      <c r="E10" s="9"/>
      <c r="F10" s="9"/>
      <c r="G10" s="2"/>
    </row>
    <row r="11" spans="1:13" s="8" customFormat="1" ht="16.5" thickBot="1">
      <c r="A11" s="125" t="s">
        <v>13</v>
      </c>
      <c r="B11" s="58"/>
      <c r="C11" s="59"/>
      <c r="D11" s="59"/>
      <c r="E11" s="59"/>
      <c r="F11" s="59"/>
      <c r="G11" s="3"/>
    </row>
    <row r="12" spans="1:13" s="128" customFormat="1">
      <c r="A12" s="44" t="s">
        <v>34</v>
      </c>
      <c r="B12" s="140" t="s">
        <v>153</v>
      </c>
      <c r="C12" s="140"/>
      <c r="D12" s="140" t="s">
        <v>16</v>
      </c>
      <c r="E12" s="140"/>
      <c r="F12" s="140" t="s">
        <v>41</v>
      </c>
      <c r="G12" s="140"/>
      <c r="H12" s="140" t="s">
        <v>18</v>
      </c>
      <c r="I12" s="140"/>
      <c r="J12" s="140" t="s">
        <v>19</v>
      </c>
      <c r="K12" s="140"/>
      <c r="L12" s="140" t="s">
        <v>47</v>
      </c>
      <c r="M12" s="141"/>
    </row>
    <row r="13" spans="1:13">
      <c r="A13" s="7">
        <v>2003</v>
      </c>
      <c r="B13" s="7"/>
      <c r="C13" s="7"/>
      <c r="D13" s="7">
        <v>959.90969900000005</v>
      </c>
      <c r="E13" s="7">
        <v>-303.86411771262999</v>
      </c>
      <c r="F13" s="7"/>
      <c r="G13" s="7"/>
      <c r="H13" s="7"/>
      <c r="I13" s="7"/>
      <c r="J13" s="7"/>
      <c r="K13" s="7"/>
      <c r="L13" s="7">
        <v>656.04558128737006</v>
      </c>
      <c r="M13" s="7"/>
    </row>
    <row r="14" spans="1:13">
      <c r="A14" s="7">
        <v>2004</v>
      </c>
      <c r="B14" s="7"/>
      <c r="C14" s="7"/>
      <c r="D14" s="7">
        <v>2120.807116</v>
      </c>
      <c r="E14" s="7">
        <v>-426.07660167130899</v>
      </c>
      <c r="F14" s="7">
        <v>304.50882799999999</v>
      </c>
      <c r="G14" s="7">
        <v>0</v>
      </c>
      <c r="H14" s="7"/>
      <c r="I14" s="7"/>
      <c r="J14" s="7"/>
      <c r="K14" s="7"/>
      <c r="L14" s="7">
        <v>1999.239342328691</v>
      </c>
      <c r="M14" s="7"/>
    </row>
    <row r="15" spans="1:13">
      <c r="A15" s="7">
        <v>2005</v>
      </c>
      <c r="B15" s="7">
        <v>369.01873699999999</v>
      </c>
      <c r="C15" s="7">
        <v>0</v>
      </c>
      <c r="D15" s="7">
        <v>3992.5340070000002</v>
      </c>
      <c r="E15" s="7">
        <v>-749.60580502381595</v>
      </c>
      <c r="F15" s="7">
        <v>450</v>
      </c>
      <c r="G15" s="7">
        <v>0</v>
      </c>
      <c r="H15" s="7">
        <v>52.208505000000002</v>
      </c>
      <c r="I15" s="7">
        <v>0</v>
      </c>
      <c r="J15" s="7"/>
      <c r="K15" s="7"/>
      <c r="L15" s="7">
        <v>4114.155443976184</v>
      </c>
      <c r="M15" s="7"/>
    </row>
    <row r="16" spans="1:13">
      <c r="A16" s="7">
        <v>2006</v>
      </c>
      <c r="B16" s="7"/>
      <c r="C16" s="7"/>
      <c r="D16" s="7">
        <v>2693.0330509999999</v>
      </c>
      <c r="E16" s="7">
        <v>-484.83056115480599</v>
      </c>
      <c r="F16" s="7">
        <v>0</v>
      </c>
      <c r="G16" s="7">
        <v>-61.453105832496902</v>
      </c>
      <c r="H16" s="7"/>
      <c r="I16" s="7"/>
      <c r="J16" s="7">
        <v>390.01327099999997</v>
      </c>
      <c r="K16" s="7">
        <v>0</v>
      </c>
      <c r="L16" s="7">
        <v>2536.7626550126965</v>
      </c>
      <c r="M16" s="7"/>
    </row>
    <row r="17" spans="1:13">
      <c r="A17" s="7">
        <v>2007</v>
      </c>
      <c r="B17" s="7"/>
      <c r="C17" s="7"/>
      <c r="D17" s="7">
        <v>1928.5265770000001</v>
      </c>
      <c r="E17" s="7">
        <v>-1899.84288995113</v>
      </c>
      <c r="F17" s="7">
        <v>0</v>
      </c>
      <c r="G17" s="7">
        <v>-125.27640941433999</v>
      </c>
      <c r="H17" s="7"/>
      <c r="I17" s="7"/>
      <c r="J17" s="7">
        <v>2050.4168159999999</v>
      </c>
      <c r="K17" s="7">
        <v>0</v>
      </c>
      <c r="L17" s="7">
        <v>1953.8240936345301</v>
      </c>
      <c r="M17" s="7"/>
    </row>
    <row r="18" spans="1:13">
      <c r="A18" s="7">
        <v>2008</v>
      </c>
      <c r="B18" s="7">
        <v>0</v>
      </c>
      <c r="C18" s="7">
        <v>-183.56357237131499</v>
      </c>
      <c r="D18" s="7">
        <v>336.67424699999998</v>
      </c>
      <c r="E18" s="7">
        <v>-1849.87122516101</v>
      </c>
      <c r="F18" s="7"/>
      <c r="G18" s="7"/>
      <c r="H18" s="7"/>
      <c r="I18" s="7"/>
      <c r="J18" s="7"/>
      <c r="K18" s="7"/>
      <c r="L18" s="7">
        <v>-1696.7605505323249</v>
      </c>
      <c r="M18" s="7"/>
    </row>
    <row r="19" spans="1:13">
      <c r="A19" s="7">
        <v>2009</v>
      </c>
      <c r="B19" s="7"/>
      <c r="C19" s="7"/>
      <c r="D19" s="7">
        <v>0</v>
      </c>
      <c r="E19" s="7">
        <v>-1567.4184608606299</v>
      </c>
      <c r="F19" s="7">
        <v>0</v>
      </c>
      <c r="G19" s="7">
        <v>-120.935526509032</v>
      </c>
      <c r="H19" s="7"/>
      <c r="I19" s="7"/>
      <c r="J19" s="7">
        <v>0</v>
      </c>
      <c r="K19" s="7">
        <v>-4.76964311940079</v>
      </c>
      <c r="L19" s="7">
        <v>-1693.1236304890626</v>
      </c>
      <c r="M19" s="7"/>
    </row>
    <row r="20" spans="1:13">
      <c r="A20" s="7">
        <v>2010</v>
      </c>
      <c r="B20" s="7">
        <v>0</v>
      </c>
      <c r="C20" s="7">
        <v>-171.038331619915</v>
      </c>
      <c r="D20" s="7">
        <v>0</v>
      </c>
      <c r="E20" s="7">
        <v>-1931.3560681450999</v>
      </c>
      <c r="F20" s="7">
        <v>0</v>
      </c>
      <c r="G20" s="7">
        <v>-450</v>
      </c>
      <c r="H20" s="7">
        <v>0</v>
      </c>
      <c r="I20" s="7">
        <v>-20</v>
      </c>
      <c r="J20" s="7">
        <v>0</v>
      </c>
      <c r="K20" s="7">
        <v>-340.68879424291401</v>
      </c>
      <c r="L20" s="7">
        <v>-2913.0831940079288</v>
      </c>
      <c r="M20" s="7"/>
    </row>
    <row r="21" spans="1:13">
      <c r="A21" s="7">
        <v>2011</v>
      </c>
      <c r="B21" s="7"/>
      <c r="C21" s="7"/>
      <c r="D21" s="7">
        <v>0</v>
      </c>
      <c r="E21" s="7">
        <v>-1808.4602241151399</v>
      </c>
      <c r="F21" s="7"/>
      <c r="G21" s="7"/>
      <c r="H21" s="7"/>
      <c r="I21" s="7"/>
      <c r="J21" s="7">
        <v>0</v>
      </c>
      <c r="K21" s="7">
        <v>-340.68879424291401</v>
      </c>
      <c r="L21" s="7">
        <v>-2149.149018358054</v>
      </c>
      <c r="M21" s="7"/>
    </row>
    <row r="22" spans="1:13">
      <c r="A22" s="7">
        <v>2012</v>
      </c>
      <c r="B22" s="7"/>
      <c r="C22" s="7"/>
      <c r="D22" s="7">
        <v>0</v>
      </c>
      <c r="E22" s="7">
        <v>-757.12757600235</v>
      </c>
      <c r="F22" s="7"/>
      <c r="G22" s="7"/>
      <c r="H22" s="7">
        <v>0</v>
      </c>
      <c r="I22" s="7">
        <v>-31.410632985754098</v>
      </c>
      <c r="J22" s="7">
        <v>0</v>
      </c>
      <c r="K22" s="7">
        <v>-1533.09957409311</v>
      </c>
      <c r="L22" s="7">
        <v>-2321.6377830812144</v>
      </c>
      <c r="M22" s="7"/>
    </row>
    <row r="23" spans="1:13">
      <c r="A23" s="7">
        <v>2013</v>
      </c>
      <c r="B23" s="7"/>
      <c r="C23" s="7"/>
      <c r="D23" s="7">
        <v>0</v>
      </c>
      <c r="E23" s="7">
        <v>-262.65310618299299</v>
      </c>
      <c r="F23" s="7"/>
      <c r="G23" s="7"/>
      <c r="H23" s="7"/>
      <c r="I23" s="7"/>
      <c r="J23" s="7"/>
      <c r="K23" s="7"/>
      <c r="L23" s="7">
        <v>-262.65310618299299</v>
      </c>
      <c r="M23" s="7"/>
    </row>
    <row r="24" spans="1:13">
      <c r="A24" s="7">
        <v>2014</v>
      </c>
      <c r="B24" s="7"/>
      <c r="C24" s="7"/>
      <c r="D24" s="7">
        <v>0</v>
      </c>
      <c r="E24" s="7">
        <v>-120</v>
      </c>
      <c r="F24" s="7"/>
      <c r="G24" s="7"/>
      <c r="H24" s="7"/>
      <c r="I24" s="7"/>
      <c r="J24" s="7"/>
      <c r="K24" s="7"/>
      <c r="L24" s="7">
        <v>-120</v>
      </c>
      <c r="M24" s="7"/>
    </row>
    <row r="25" spans="1:13">
      <c r="A25" s="7">
        <v>2015</v>
      </c>
      <c r="B25" s="7"/>
      <c r="C25" s="7"/>
      <c r="D25" s="7">
        <v>0</v>
      </c>
      <c r="E25" s="7">
        <v>-67.279850198266999</v>
      </c>
      <c r="F25" s="7"/>
      <c r="G25" s="7"/>
      <c r="H25" s="7"/>
      <c r="I25" s="7"/>
      <c r="J25" s="7"/>
      <c r="K25" s="7"/>
      <c r="L25" s="7">
        <v>-67.279850198266999</v>
      </c>
      <c r="M25" s="7"/>
    </row>
    <row r="26" spans="1:13">
      <c r="A26" s="7">
        <v>2016</v>
      </c>
      <c r="B26" s="7"/>
      <c r="C26" s="7"/>
      <c r="D26" s="7">
        <v>0</v>
      </c>
      <c r="E26" s="7">
        <v>-149.60348803054799</v>
      </c>
      <c r="F26" s="7"/>
      <c r="G26" s="7"/>
      <c r="H26" s="7"/>
      <c r="I26" s="7"/>
      <c r="J26" s="7"/>
      <c r="K26" s="7"/>
      <c r="L26" s="7">
        <v>-149.60348803054799</v>
      </c>
      <c r="M26" s="7"/>
    </row>
    <row r="27" spans="1:13">
      <c r="A27" s="5">
        <v>2018</v>
      </c>
      <c r="D27" s="5">
        <v>0</v>
      </c>
      <c r="E27" s="5">
        <v>-68.137758848582806</v>
      </c>
      <c r="L27" s="5">
        <v>-68.137758848582806</v>
      </c>
    </row>
  </sheetData>
  <mergeCells count="1">
    <mergeCell ref="B7:J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24"/>
  <sheetViews>
    <sheetView workbookViewId="0"/>
  </sheetViews>
  <sheetFormatPr defaultRowHeight="15"/>
  <cols>
    <col min="1" max="7" width="14.7109375" style="5" customWidth="1"/>
    <col min="8" max="16384" width="9.140625" style="5"/>
  </cols>
  <sheetData>
    <row r="1" spans="1:12" ht="15.75">
      <c r="A1" s="18"/>
      <c r="B1" s="122" t="s">
        <v>76</v>
      </c>
      <c r="C1" s="18"/>
      <c r="D1" s="18"/>
      <c r="E1" s="18"/>
      <c r="F1" s="18"/>
      <c r="G1" s="1"/>
    </row>
    <row r="2" spans="1:12" ht="15.75">
      <c r="A2" s="18"/>
      <c r="B2" s="122" t="s">
        <v>459</v>
      </c>
      <c r="C2" s="18"/>
      <c r="D2" s="18"/>
      <c r="E2" s="9"/>
      <c r="F2" s="18"/>
      <c r="G2" s="1"/>
    </row>
    <row r="3" spans="1:12">
      <c r="A3" s="49"/>
      <c r="B3" s="131" t="s">
        <v>121</v>
      </c>
      <c r="C3" s="49"/>
      <c r="D3" s="18"/>
      <c r="E3" s="9"/>
      <c r="F3" s="18"/>
      <c r="G3" s="1"/>
    </row>
    <row r="4" spans="1:12" ht="15.75">
      <c r="A4" s="123" t="s">
        <v>0</v>
      </c>
      <c r="B4" s="132" t="s">
        <v>106</v>
      </c>
      <c r="C4" s="49"/>
      <c r="D4" s="18"/>
      <c r="E4" s="18"/>
      <c r="F4" s="18"/>
      <c r="G4" s="1"/>
    </row>
    <row r="5" spans="1:12" ht="15.75">
      <c r="A5" s="123" t="s">
        <v>1</v>
      </c>
      <c r="C5" s="49"/>
      <c r="D5" s="18"/>
      <c r="E5" s="18"/>
      <c r="F5" s="18"/>
      <c r="G5" s="1"/>
    </row>
    <row r="6" spans="1:12" ht="15.75">
      <c r="A6" s="123" t="s">
        <v>2</v>
      </c>
      <c r="B6" s="132"/>
      <c r="C6" s="49"/>
      <c r="D6" s="15"/>
      <c r="E6" s="18"/>
      <c r="F6" s="18"/>
      <c r="G6" s="1"/>
    </row>
    <row r="7" spans="1:12" ht="31.5" customHeight="1">
      <c r="A7" s="123" t="s">
        <v>3</v>
      </c>
      <c r="B7" s="194" t="s">
        <v>142</v>
      </c>
      <c r="C7" s="197"/>
      <c r="D7" s="197"/>
      <c r="E7" s="197"/>
      <c r="F7" s="197"/>
      <c r="G7" s="197"/>
      <c r="H7" s="197"/>
      <c r="I7" s="197"/>
      <c r="J7" s="197"/>
      <c r="K7" s="197"/>
      <c r="L7" s="197"/>
    </row>
    <row r="8" spans="1:12" ht="15.75">
      <c r="A8" s="124" t="s">
        <v>11</v>
      </c>
      <c r="B8" s="132" t="s">
        <v>462</v>
      </c>
      <c r="C8" s="49"/>
      <c r="D8" s="18"/>
      <c r="E8" s="18"/>
      <c r="F8" s="18"/>
      <c r="G8" s="1"/>
    </row>
    <row r="9" spans="1:12" ht="15.75">
      <c r="A9" s="124" t="s">
        <v>12</v>
      </c>
      <c r="B9" s="132" t="s">
        <v>78</v>
      </c>
      <c r="C9" s="49"/>
      <c r="D9" s="18"/>
      <c r="E9" s="18"/>
      <c r="F9" s="18"/>
      <c r="G9" s="1"/>
    </row>
    <row r="10" spans="1:12" s="7" customFormat="1" ht="15.75">
      <c r="A10" s="124" t="s">
        <v>5</v>
      </c>
      <c r="B10" s="57"/>
      <c r="C10" s="49"/>
      <c r="D10" s="18"/>
      <c r="E10" s="9"/>
      <c r="F10" s="9"/>
      <c r="G10" s="2"/>
    </row>
    <row r="11" spans="1:12" s="8" customFormat="1" ht="16.5" thickBot="1">
      <c r="A11" s="125" t="s">
        <v>13</v>
      </c>
      <c r="B11" s="58"/>
      <c r="C11" s="59"/>
      <c r="D11" s="59"/>
      <c r="E11" s="59"/>
      <c r="F11" s="59"/>
      <c r="G11" s="3"/>
    </row>
    <row r="12" spans="1:12" s="128" customFormat="1">
      <c r="A12" s="139" t="s">
        <v>34</v>
      </c>
      <c r="B12" s="139" t="s">
        <v>153</v>
      </c>
      <c r="C12" s="139" t="s">
        <v>16</v>
      </c>
      <c r="D12" s="139" t="s">
        <v>41</v>
      </c>
      <c r="E12" s="139" t="s">
        <v>18</v>
      </c>
      <c r="F12" s="139" t="s">
        <v>19</v>
      </c>
    </row>
    <row r="13" spans="1:12" s="128" customFormat="1">
      <c r="A13" s="152">
        <v>36891</v>
      </c>
      <c r="C13" s="128">
        <v>980822388</v>
      </c>
    </row>
    <row r="14" spans="1:12" s="128" customFormat="1">
      <c r="A14" s="152">
        <v>37256</v>
      </c>
      <c r="C14" s="128">
        <v>1200456042</v>
      </c>
    </row>
    <row r="15" spans="1:12" s="128" customFormat="1">
      <c r="A15" s="152">
        <v>37621</v>
      </c>
      <c r="C15" s="128">
        <v>1171684113</v>
      </c>
    </row>
    <row r="16" spans="1:12" s="128" customFormat="1">
      <c r="A16" s="152">
        <v>37986</v>
      </c>
      <c r="C16" s="128">
        <v>1826962608</v>
      </c>
    </row>
    <row r="17" spans="1:6" s="128" customFormat="1">
      <c r="A17" s="152">
        <v>38352</v>
      </c>
      <c r="C17" s="128">
        <v>3518383521</v>
      </c>
      <c r="D17" s="128">
        <v>304508828</v>
      </c>
    </row>
    <row r="18" spans="1:6" s="128" customFormat="1">
      <c r="A18" s="152">
        <v>38717</v>
      </c>
      <c r="B18" s="128">
        <v>369018737</v>
      </c>
      <c r="C18" s="128">
        <v>6734315175</v>
      </c>
      <c r="D18" s="128">
        <v>754508828</v>
      </c>
      <c r="E18" s="128">
        <v>52208505</v>
      </c>
    </row>
    <row r="19" spans="1:6" s="128" customFormat="1">
      <c r="A19" s="152">
        <v>39082</v>
      </c>
      <c r="B19" s="128">
        <v>369018737</v>
      </c>
      <c r="C19" s="128">
        <v>8887981022</v>
      </c>
      <c r="D19" s="128">
        <v>693607062</v>
      </c>
      <c r="E19" s="128">
        <v>52208505</v>
      </c>
      <c r="F19" s="128">
        <v>390013271</v>
      </c>
    </row>
    <row r="20" spans="1:6" s="128" customFormat="1">
      <c r="A20" s="152">
        <v>39447</v>
      </c>
      <c r="B20" s="128">
        <v>369018737</v>
      </c>
      <c r="C20" s="128">
        <v>8848501744</v>
      </c>
      <c r="D20" s="128">
        <v>571803531</v>
      </c>
      <c r="E20" s="128">
        <v>52208505</v>
      </c>
      <c r="F20" s="128">
        <v>2440430087</v>
      </c>
    </row>
    <row r="21" spans="1:6" s="128" customFormat="1">
      <c r="A21" s="152">
        <v>39813</v>
      </c>
      <c r="B21" s="128">
        <v>188327358</v>
      </c>
      <c r="C21" s="128">
        <v>7729544863</v>
      </c>
      <c r="D21" s="128">
        <v>1143607062</v>
      </c>
      <c r="E21" s="128">
        <v>84417010</v>
      </c>
      <c r="F21" s="128">
        <v>2440430087</v>
      </c>
    </row>
    <row r="22" spans="1:6" s="128" customFormat="1"/>
    <row r="23" spans="1:6" s="128" customFormat="1"/>
    <row r="24" spans="1:6" s="128" customFormat="1"/>
  </sheetData>
  <mergeCells count="1">
    <mergeCell ref="B7:L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47"/>
  <sheetViews>
    <sheetView workbookViewId="0"/>
  </sheetViews>
  <sheetFormatPr defaultRowHeight="15"/>
  <cols>
    <col min="1" max="1" width="14.7109375" style="5" customWidth="1"/>
    <col min="2" max="2" width="16.7109375" style="5" customWidth="1"/>
    <col min="3" max="16384" width="9.140625" style="5"/>
  </cols>
  <sheetData>
    <row r="1" spans="1:7" ht="15.75">
      <c r="A1" s="18"/>
      <c r="B1" s="122" t="s">
        <v>76</v>
      </c>
      <c r="C1" s="18"/>
      <c r="D1" s="18"/>
      <c r="E1" s="18"/>
      <c r="F1" s="18"/>
      <c r="G1" s="14"/>
    </row>
    <row r="2" spans="1:7" ht="15.75">
      <c r="A2" s="18"/>
      <c r="B2" s="122" t="s">
        <v>459</v>
      </c>
      <c r="C2" s="18"/>
      <c r="D2" s="18"/>
      <c r="E2" s="9"/>
      <c r="F2" s="18"/>
      <c r="G2" s="14"/>
    </row>
    <row r="3" spans="1:7">
      <c r="A3" s="49"/>
      <c r="B3" s="131" t="s">
        <v>122</v>
      </c>
      <c r="C3" s="49"/>
      <c r="D3" s="18"/>
      <c r="E3" s="9"/>
      <c r="F3" s="18"/>
      <c r="G3" s="14"/>
    </row>
    <row r="4" spans="1:7" ht="15.75">
      <c r="A4" s="123" t="s">
        <v>0</v>
      </c>
      <c r="B4" s="132" t="s">
        <v>50</v>
      </c>
      <c r="C4" s="49"/>
      <c r="D4" s="18"/>
      <c r="E4" s="18"/>
      <c r="F4" s="18"/>
      <c r="G4" s="14"/>
    </row>
    <row r="5" spans="1:7" ht="15.75">
      <c r="A5" s="123" t="s">
        <v>1</v>
      </c>
      <c r="B5" s="5" t="s">
        <v>7</v>
      </c>
      <c r="C5" s="49"/>
      <c r="D5" s="18"/>
      <c r="E5" s="18"/>
      <c r="F5" s="18"/>
      <c r="G5" s="14"/>
    </row>
    <row r="6" spans="1:7" ht="15.75">
      <c r="A6" s="123" t="s">
        <v>2</v>
      </c>
      <c r="B6" s="132"/>
      <c r="C6" s="49"/>
      <c r="D6" s="15"/>
      <c r="E6" s="18"/>
      <c r="F6" s="18"/>
      <c r="G6" s="14"/>
    </row>
    <row r="7" spans="1:7" ht="15.75">
      <c r="A7" s="123" t="s">
        <v>3</v>
      </c>
      <c r="B7" s="132" t="s">
        <v>48</v>
      </c>
      <c r="C7" s="49"/>
      <c r="D7" s="18"/>
      <c r="E7" s="18"/>
      <c r="F7" s="18"/>
      <c r="G7" s="14"/>
    </row>
    <row r="8" spans="1:7" ht="15.75">
      <c r="A8" s="124" t="s">
        <v>11</v>
      </c>
      <c r="B8" s="132" t="s">
        <v>484</v>
      </c>
      <c r="C8" s="49"/>
      <c r="D8" s="18"/>
      <c r="E8" s="18"/>
      <c r="F8" s="18"/>
      <c r="G8" s="14"/>
    </row>
    <row r="9" spans="1:7" ht="15.75">
      <c r="A9" s="124" t="s">
        <v>12</v>
      </c>
      <c r="B9" s="132" t="s">
        <v>78</v>
      </c>
      <c r="C9" s="49"/>
      <c r="D9" s="18"/>
      <c r="E9" s="18"/>
      <c r="F9" s="18"/>
      <c r="G9" s="14"/>
    </row>
    <row r="10" spans="1:7" s="7" customFormat="1" ht="15.75">
      <c r="A10" s="124" t="s">
        <v>5</v>
      </c>
      <c r="B10" s="57"/>
      <c r="C10" s="49"/>
      <c r="D10" s="18"/>
      <c r="E10" s="9"/>
      <c r="F10" s="9"/>
      <c r="G10" s="48"/>
    </row>
    <row r="11" spans="1:7" s="8" customFormat="1" ht="16.5" thickBot="1">
      <c r="A11" s="125" t="s">
        <v>13</v>
      </c>
      <c r="B11" s="58"/>
      <c r="C11" s="59"/>
      <c r="D11" s="59"/>
      <c r="E11" s="59"/>
      <c r="F11" s="59"/>
      <c r="G11" s="60"/>
    </row>
    <row r="12" spans="1:7" s="128" customFormat="1">
      <c r="A12" s="44" t="s">
        <v>51</v>
      </c>
      <c r="B12" s="139" t="s">
        <v>52</v>
      </c>
    </row>
    <row r="13" spans="1:7" s="128" customFormat="1">
      <c r="A13" s="153">
        <v>39448</v>
      </c>
      <c r="B13" s="142">
        <v>122117000.05685273</v>
      </c>
    </row>
    <row r="14" spans="1:7" s="128" customFormat="1">
      <c r="A14" s="153">
        <v>39479</v>
      </c>
      <c r="B14" s="142">
        <v>342060541.95628101</v>
      </c>
    </row>
    <row r="15" spans="1:7" s="128" customFormat="1">
      <c r="A15" s="153">
        <v>39539</v>
      </c>
      <c r="B15" s="142">
        <v>9518398.7413687594</v>
      </c>
    </row>
    <row r="16" spans="1:7" s="128" customFormat="1">
      <c r="A16" s="153">
        <v>39569</v>
      </c>
      <c r="B16" s="142">
        <v>235913265.38571617</v>
      </c>
    </row>
    <row r="17" spans="1:2" s="128" customFormat="1">
      <c r="A17" s="154">
        <v>39600</v>
      </c>
      <c r="B17" s="155">
        <v>103053858.7062982</v>
      </c>
    </row>
    <row r="18" spans="1:2" s="128" customFormat="1">
      <c r="A18" s="154">
        <v>39630</v>
      </c>
      <c r="B18" s="155">
        <v>300000000</v>
      </c>
    </row>
    <row r="19" spans="1:2" s="128" customFormat="1">
      <c r="A19" s="154">
        <v>39661</v>
      </c>
      <c r="B19" s="155">
        <v>72210265.899927467</v>
      </c>
    </row>
    <row r="20" spans="1:2" s="128" customFormat="1">
      <c r="A20" s="154">
        <v>39692</v>
      </c>
      <c r="B20" s="155">
        <v>82631447.693499729</v>
      </c>
    </row>
    <row r="21" spans="1:2" s="128" customFormat="1">
      <c r="A21" s="154">
        <v>39722</v>
      </c>
      <c r="B21" s="155">
        <v>738895579.38023245</v>
      </c>
    </row>
    <row r="22" spans="1:2" s="128" customFormat="1">
      <c r="A22" s="154">
        <v>39753</v>
      </c>
      <c r="B22" s="155">
        <v>10000000</v>
      </c>
    </row>
    <row r="23" spans="1:2" s="128" customFormat="1">
      <c r="A23" s="154">
        <v>39783</v>
      </c>
      <c r="B23" s="155">
        <v>17034439.712145701</v>
      </c>
    </row>
    <row r="24" spans="1:2" s="128" customFormat="1">
      <c r="A24" s="154">
        <v>39814</v>
      </c>
      <c r="B24" s="155">
        <v>158702305.77177259</v>
      </c>
    </row>
    <row r="25" spans="1:2" s="128" customFormat="1">
      <c r="A25" s="154">
        <v>39845</v>
      </c>
      <c r="B25" s="155">
        <v>255867234.54251748</v>
      </c>
    </row>
    <row r="26" spans="1:2" s="128" customFormat="1">
      <c r="A26" s="154">
        <v>39873</v>
      </c>
      <c r="B26" s="155">
        <v>846640475.84079897</v>
      </c>
    </row>
    <row r="27" spans="1:2" s="128" customFormat="1">
      <c r="A27" s="154">
        <v>39904</v>
      </c>
      <c r="B27" s="155">
        <v>75000000</v>
      </c>
    </row>
    <row r="28" spans="1:2" s="128" customFormat="1">
      <c r="A28" s="154">
        <v>39934</v>
      </c>
      <c r="B28" s="155">
        <v>5792039.9471287997</v>
      </c>
    </row>
    <row r="29" spans="1:2" s="128" customFormat="1">
      <c r="A29" s="154">
        <v>39995</v>
      </c>
      <c r="B29" s="155">
        <v>64037567.924805395</v>
      </c>
    </row>
    <row r="30" spans="1:2" s="128" customFormat="1">
      <c r="A30" s="154">
        <v>40026</v>
      </c>
      <c r="B30" s="155">
        <v>6435599.94125422</v>
      </c>
    </row>
    <row r="31" spans="1:2" s="128" customFormat="1">
      <c r="A31" s="154">
        <v>40057</v>
      </c>
      <c r="B31" s="155">
        <v>284068879.42429137</v>
      </c>
    </row>
    <row r="32" spans="1:2" s="128" customFormat="1">
      <c r="A32" s="154">
        <v>40087</v>
      </c>
      <c r="B32" s="155">
        <v>8366279.92363049</v>
      </c>
    </row>
    <row r="33" spans="1:2" s="128" customFormat="1">
      <c r="A33" s="154">
        <v>40118</v>
      </c>
      <c r="B33" s="155">
        <v>200000000</v>
      </c>
    </row>
    <row r="34" spans="1:2" s="128" customFormat="1">
      <c r="A34" s="154">
        <v>40148</v>
      </c>
      <c r="B34" s="155">
        <v>256871053.01806402</v>
      </c>
    </row>
    <row r="35" spans="1:2" s="128" customFormat="1">
      <c r="A35" s="154">
        <v>40179</v>
      </c>
      <c r="B35" s="155">
        <v>1350617000</v>
      </c>
    </row>
    <row r="36" spans="1:2" s="128" customFormat="1">
      <c r="A36" s="154">
        <v>40210</v>
      </c>
      <c r="B36" s="155">
        <v>528518789.83698046</v>
      </c>
    </row>
    <row r="37" spans="1:2" s="128" customFormat="1">
      <c r="A37" s="154">
        <v>40238</v>
      </c>
      <c r="B37" s="155">
        <v>3000000</v>
      </c>
    </row>
    <row r="38" spans="1:2" s="128" customFormat="1">
      <c r="A38" s="154">
        <v>40269</v>
      </c>
      <c r="B38" s="155">
        <v>418588118.666471</v>
      </c>
    </row>
    <row r="39" spans="1:2" s="128" customFormat="1">
      <c r="A39" s="154">
        <v>40299</v>
      </c>
      <c r="B39" s="155">
        <v>23371251.285063863</v>
      </c>
    </row>
    <row r="40" spans="1:2" s="128" customFormat="1">
      <c r="A40" s="154">
        <v>40330</v>
      </c>
      <c r="B40" s="155">
        <v>392259154.06080192</v>
      </c>
    </row>
    <row r="41" spans="1:2" s="128" customFormat="1">
      <c r="A41" s="154">
        <v>40360</v>
      </c>
      <c r="B41" s="155">
        <v>28306799.8237627</v>
      </c>
    </row>
    <row r="42" spans="1:2" s="128" customFormat="1">
      <c r="A42" s="154">
        <v>40391</v>
      </c>
      <c r="B42" s="155">
        <v>48015127.037744164</v>
      </c>
    </row>
    <row r="43" spans="1:2" s="128" customFormat="1">
      <c r="A43" s="154">
        <v>40422</v>
      </c>
      <c r="B43" s="155">
        <v>23550000</v>
      </c>
    </row>
    <row r="44" spans="1:2" s="128" customFormat="1">
      <c r="A44" s="154">
        <v>40452</v>
      </c>
      <c r="B44" s="155">
        <v>254413276.545748</v>
      </c>
    </row>
    <row r="45" spans="1:2" s="128" customFormat="1">
      <c r="A45" s="154">
        <v>40483</v>
      </c>
      <c r="B45" s="155">
        <v>176038331.61991501</v>
      </c>
    </row>
    <row r="46" spans="1:2" s="128" customFormat="1">
      <c r="A46" s="154">
        <v>40513</v>
      </c>
      <c r="B46" s="155">
        <v>49003215.597003996</v>
      </c>
    </row>
    <row r="47" spans="1:2" s="128" customFormat="1"/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17"/>
  <sheetViews>
    <sheetView workbookViewId="0"/>
  </sheetViews>
  <sheetFormatPr defaultRowHeight="15"/>
  <cols>
    <col min="1" max="7" width="14.7109375" style="5" customWidth="1"/>
    <col min="8" max="8" width="11" style="5" bestFit="1" customWidth="1"/>
    <col min="9" max="16384" width="9.140625" style="5"/>
  </cols>
  <sheetData>
    <row r="1" spans="1:7" ht="15.75">
      <c r="A1" s="18"/>
      <c r="B1" s="122" t="s">
        <v>76</v>
      </c>
      <c r="C1" s="18"/>
      <c r="D1" s="18"/>
      <c r="E1" s="18"/>
      <c r="G1" s="1"/>
    </row>
    <row r="2" spans="1:7" ht="15.75">
      <c r="A2" s="18"/>
      <c r="B2" s="122" t="s">
        <v>459</v>
      </c>
      <c r="C2" s="18"/>
      <c r="D2" s="18"/>
      <c r="E2" s="9"/>
      <c r="G2" s="1"/>
    </row>
    <row r="3" spans="1:7">
      <c r="A3" s="49"/>
      <c r="B3" s="131" t="s">
        <v>123</v>
      </c>
      <c r="C3" s="49"/>
      <c r="D3" s="18"/>
      <c r="E3" s="9"/>
      <c r="G3" s="1"/>
    </row>
    <row r="4" spans="1:7" ht="15.75">
      <c r="A4" s="123" t="s">
        <v>0</v>
      </c>
      <c r="B4" s="132" t="s">
        <v>54</v>
      </c>
      <c r="C4" s="49"/>
      <c r="D4" s="18"/>
      <c r="E4" s="18"/>
      <c r="G4" s="1"/>
    </row>
    <row r="5" spans="1:7" ht="15.75">
      <c r="A5" s="123" t="s">
        <v>1</v>
      </c>
      <c r="C5" s="49"/>
      <c r="D5" s="18"/>
      <c r="E5" s="18"/>
      <c r="G5" s="1"/>
    </row>
    <row r="6" spans="1:7" ht="15.75">
      <c r="A6" s="123" t="s">
        <v>2</v>
      </c>
      <c r="B6" s="132"/>
      <c r="C6" s="49"/>
      <c r="D6" s="15"/>
      <c r="E6" s="18"/>
      <c r="G6" s="1"/>
    </row>
    <row r="7" spans="1:7" ht="15.75">
      <c r="A7" s="123" t="s">
        <v>3</v>
      </c>
      <c r="B7" s="158" t="s">
        <v>469</v>
      </c>
      <c r="C7" s="49"/>
      <c r="D7" s="18"/>
      <c r="E7" s="18"/>
      <c r="G7" s="1"/>
    </row>
    <row r="8" spans="1:7" ht="15.75">
      <c r="A8" s="124" t="s">
        <v>11</v>
      </c>
      <c r="B8" s="132" t="s">
        <v>463</v>
      </c>
      <c r="C8" s="49"/>
      <c r="D8" s="18"/>
      <c r="E8" s="18"/>
      <c r="G8" s="1"/>
    </row>
    <row r="9" spans="1:7" ht="15.75">
      <c r="A9" s="124" t="s">
        <v>12</v>
      </c>
      <c r="B9" s="132" t="s">
        <v>143</v>
      </c>
      <c r="C9" s="49"/>
      <c r="D9" s="18"/>
      <c r="E9" s="18"/>
      <c r="G9" s="1"/>
    </row>
    <row r="10" spans="1:7" s="7" customFormat="1" ht="15.75">
      <c r="A10" s="124" t="s">
        <v>5</v>
      </c>
      <c r="B10" s="57"/>
      <c r="C10" s="49"/>
      <c r="D10" s="18"/>
      <c r="E10" s="9"/>
      <c r="G10" s="2"/>
    </row>
    <row r="11" spans="1:7" s="8" customFormat="1" ht="16.5" thickBot="1">
      <c r="A11" s="125" t="s">
        <v>13</v>
      </c>
      <c r="B11" s="58"/>
      <c r="C11" s="59"/>
      <c r="D11" s="59"/>
      <c r="E11" s="59"/>
      <c r="G11" s="3"/>
    </row>
    <row r="12" spans="1:7" s="129" customFormat="1" ht="30">
      <c r="A12" s="156" t="s">
        <v>34</v>
      </c>
      <c r="B12" s="157" t="s">
        <v>16</v>
      </c>
      <c r="C12" s="157" t="s">
        <v>19</v>
      </c>
      <c r="D12" s="157" t="s">
        <v>53</v>
      </c>
      <c r="E12" s="157" t="s">
        <v>6</v>
      </c>
      <c r="F12" s="157" t="s">
        <v>35</v>
      </c>
    </row>
    <row r="13" spans="1:7">
      <c r="A13" s="141">
        <v>2004</v>
      </c>
      <c r="B13" s="13">
        <v>2797258096.8097901</v>
      </c>
      <c r="C13" s="13"/>
      <c r="D13" s="13"/>
      <c r="E13" s="13">
        <v>29193920.140703999</v>
      </c>
      <c r="F13" s="13">
        <v>2826452016.9504943</v>
      </c>
    </row>
    <row r="14" spans="1:7">
      <c r="A14" s="141">
        <v>2005</v>
      </c>
      <c r="B14" s="13">
        <v>4652609009.0508404</v>
      </c>
      <c r="C14" s="13"/>
      <c r="D14" s="13"/>
      <c r="E14" s="13">
        <v>1468145480.0941851</v>
      </c>
      <c r="F14" s="13">
        <v>6120754489.1450253</v>
      </c>
    </row>
    <row r="15" spans="1:7">
      <c r="A15" s="141">
        <v>2006</v>
      </c>
      <c r="B15" s="13">
        <v>951299418.67888403</v>
      </c>
      <c r="C15" s="13">
        <v>3758128690.4165502</v>
      </c>
      <c r="D15" s="13">
        <v>506105606.57057297</v>
      </c>
      <c r="E15" s="13">
        <v>503207487.17543685</v>
      </c>
      <c r="F15" s="13">
        <v>5718741202.841444</v>
      </c>
    </row>
    <row r="16" spans="1:7">
      <c r="A16" s="141">
        <v>2007</v>
      </c>
      <c r="B16" s="13">
        <v>3114179596</v>
      </c>
      <c r="C16" s="13">
        <v>18978246.167718701</v>
      </c>
      <c r="D16" s="13">
        <v>167516841.98085299</v>
      </c>
      <c r="E16" s="13">
        <v>1789330611.0691442</v>
      </c>
      <c r="F16" s="13">
        <v>5090005295.2177162</v>
      </c>
    </row>
    <row r="17" spans="1:6">
      <c r="A17" s="141">
        <v>2008</v>
      </c>
      <c r="B17" s="13">
        <v>1541685083.63252</v>
      </c>
      <c r="C17" s="13">
        <v>596295546.55870402</v>
      </c>
      <c r="D17" s="13"/>
      <c r="E17" s="13">
        <v>578945422.91802597</v>
      </c>
      <c r="F17" s="13">
        <v>2716926053.1092501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68"/>
  <sheetViews>
    <sheetView workbookViewId="0"/>
  </sheetViews>
  <sheetFormatPr defaultRowHeight="15"/>
  <cols>
    <col min="1" max="1" width="14.7109375" style="25" customWidth="1"/>
    <col min="2" max="4" width="16.7109375" style="6" customWidth="1"/>
    <col min="5" max="5" width="13.85546875" style="6" bestFit="1" customWidth="1"/>
    <col min="6" max="16384" width="9.140625" style="6"/>
  </cols>
  <sheetData>
    <row r="1" spans="1:7" ht="15.75">
      <c r="A1" s="66"/>
      <c r="B1" s="122" t="s">
        <v>76</v>
      </c>
      <c r="C1" s="49"/>
      <c r="D1" s="49"/>
      <c r="E1" s="49"/>
      <c r="G1" s="1"/>
    </row>
    <row r="2" spans="1:7" ht="15.75">
      <c r="A2" s="66"/>
      <c r="B2" s="122" t="s">
        <v>459</v>
      </c>
      <c r="C2" s="49"/>
      <c r="D2" s="49"/>
      <c r="E2" s="27"/>
      <c r="G2" s="1"/>
    </row>
    <row r="3" spans="1:7">
      <c r="A3" s="66"/>
      <c r="B3" s="131" t="s">
        <v>124</v>
      </c>
      <c r="C3" s="49"/>
      <c r="D3" s="49"/>
      <c r="E3" s="27"/>
      <c r="G3" s="1"/>
    </row>
    <row r="4" spans="1:7" ht="15.75">
      <c r="A4" s="123" t="s">
        <v>0</v>
      </c>
      <c r="B4" s="132" t="s">
        <v>144</v>
      </c>
      <c r="C4" s="49"/>
      <c r="D4" s="49"/>
      <c r="E4" s="49"/>
      <c r="G4" s="1"/>
    </row>
    <row r="5" spans="1:7" ht="15.75">
      <c r="A5" s="123" t="s">
        <v>1</v>
      </c>
      <c r="C5" s="49"/>
      <c r="D5" s="49"/>
      <c r="E5" s="49"/>
      <c r="G5" s="1"/>
    </row>
    <row r="6" spans="1:7" ht="15.75">
      <c r="A6" s="123" t="s">
        <v>2</v>
      </c>
      <c r="B6" s="132"/>
      <c r="C6" s="49"/>
      <c r="D6" s="14"/>
      <c r="E6" s="49"/>
      <c r="G6" s="1"/>
    </row>
    <row r="7" spans="1:7" ht="15.75">
      <c r="A7" s="123" t="s">
        <v>3</v>
      </c>
      <c r="B7" s="132"/>
      <c r="C7" s="49"/>
      <c r="D7" s="49"/>
      <c r="E7" s="49"/>
      <c r="G7" s="1"/>
    </row>
    <row r="8" spans="1:7" ht="15.75">
      <c r="A8" s="124" t="s">
        <v>11</v>
      </c>
      <c r="B8" s="132" t="s">
        <v>431</v>
      </c>
      <c r="C8" s="49"/>
      <c r="D8" s="49"/>
      <c r="E8" s="49"/>
      <c r="G8" s="1"/>
    </row>
    <row r="9" spans="1:7" ht="15.75">
      <c r="A9" s="124" t="s">
        <v>12</v>
      </c>
      <c r="B9" s="132" t="s">
        <v>78</v>
      </c>
      <c r="C9" s="49"/>
      <c r="D9" s="49"/>
      <c r="E9" s="49"/>
      <c r="G9" s="1"/>
    </row>
    <row r="10" spans="1:7" s="10" customFormat="1" ht="15.75">
      <c r="A10" s="124" t="s">
        <v>5</v>
      </c>
      <c r="B10" s="57"/>
      <c r="C10" s="49"/>
      <c r="D10" s="49"/>
      <c r="E10" s="27"/>
      <c r="G10" s="2"/>
    </row>
    <row r="11" spans="1:7" s="37" customFormat="1" ht="16.5" thickBot="1">
      <c r="A11" s="125" t="s">
        <v>13</v>
      </c>
      <c r="B11" s="61"/>
      <c r="C11" s="62"/>
      <c r="D11" s="62"/>
      <c r="E11" s="62"/>
      <c r="G11" s="3"/>
    </row>
    <row r="12" spans="1:7" s="50" customFormat="1">
      <c r="A12" s="159" t="s">
        <v>51</v>
      </c>
      <c r="B12" s="160" t="s">
        <v>107</v>
      </c>
      <c r="C12" s="160" t="s">
        <v>154</v>
      </c>
      <c r="D12" s="160" t="s">
        <v>155</v>
      </c>
    </row>
    <row r="13" spans="1:7" s="143" customFormat="1">
      <c r="A13" s="161">
        <v>37987</v>
      </c>
      <c r="B13" s="162">
        <v>143478510.02865329</v>
      </c>
      <c r="C13" s="162"/>
      <c r="D13" s="162"/>
    </row>
    <row r="14" spans="1:7" s="50" customFormat="1">
      <c r="A14" s="163">
        <v>38018</v>
      </c>
      <c r="B14" s="164">
        <v>241622717.29107484</v>
      </c>
      <c r="C14" s="164"/>
      <c r="D14" s="164"/>
    </row>
    <row r="15" spans="1:7" s="50" customFormat="1">
      <c r="A15" s="163">
        <v>38047</v>
      </c>
      <c r="B15" s="164"/>
      <c r="C15" s="164"/>
      <c r="D15" s="164"/>
    </row>
    <row r="16" spans="1:7" s="50" customFormat="1">
      <c r="A16" s="163">
        <v>38078</v>
      </c>
      <c r="B16" s="164">
        <v>27617384.333485998</v>
      </c>
      <c r="C16" s="164"/>
      <c r="D16" s="164"/>
    </row>
    <row r="17" spans="1:4" s="50" customFormat="1">
      <c r="A17" s="163">
        <v>38108</v>
      </c>
      <c r="B17" s="164">
        <v>716576535.80721796</v>
      </c>
      <c r="C17" s="164"/>
      <c r="D17" s="164"/>
    </row>
    <row r="18" spans="1:4" s="50" customFormat="1">
      <c r="A18" s="163">
        <v>38139</v>
      </c>
      <c r="B18" s="164">
        <v>452224176.05713636</v>
      </c>
      <c r="C18" s="164"/>
      <c r="D18" s="164"/>
    </row>
    <row r="19" spans="1:4" s="50" customFormat="1">
      <c r="A19" s="163">
        <v>38200</v>
      </c>
      <c r="B19" s="164"/>
      <c r="C19" s="164"/>
      <c r="D19" s="164"/>
    </row>
    <row r="20" spans="1:4" s="50" customFormat="1">
      <c r="A20" s="163">
        <v>38231</v>
      </c>
      <c r="B20" s="164">
        <v>771656637.08574891</v>
      </c>
      <c r="C20" s="164"/>
      <c r="D20" s="164"/>
    </row>
    <row r="21" spans="1:4" s="50" customFormat="1">
      <c r="A21" s="163">
        <v>38261</v>
      </c>
      <c r="B21" s="164"/>
      <c r="C21" s="164"/>
      <c r="D21" s="164"/>
    </row>
    <row r="22" spans="1:4" s="50" customFormat="1">
      <c r="A22" s="163">
        <v>38292</v>
      </c>
      <c r="B22" s="164"/>
      <c r="C22" s="164"/>
      <c r="D22" s="164"/>
    </row>
    <row r="23" spans="1:4" s="50" customFormat="1">
      <c r="A23" s="163">
        <v>38322</v>
      </c>
      <c r="B23" s="164">
        <v>623276056.34717262</v>
      </c>
      <c r="C23" s="164"/>
      <c r="D23" s="164"/>
    </row>
    <row r="24" spans="1:4" s="50" customFormat="1">
      <c r="A24" s="163">
        <v>38353</v>
      </c>
      <c r="B24" s="164">
        <v>358376583.44607061</v>
      </c>
      <c r="C24" s="164"/>
      <c r="D24" s="164">
        <v>359562975.69359201</v>
      </c>
    </row>
    <row r="25" spans="1:4" s="50" customFormat="1">
      <c r="A25" s="163">
        <v>38384</v>
      </c>
      <c r="B25" s="164">
        <v>763160956.0260874</v>
      </c>
      <c r="C25" s="164">
        <v>30</v>
      </c>
      <c r="D25" s="164"/>
    </row>
    <row r="26" spans="1:4" s="50" customFormat="1">
      <c r="A26" s="163">
        <v>38412</v>
      </c>
      <c r="B26" s="164">
        <v>53174097.664543495</v>
      </c>
      <c r="C26" s="164">
        <v>650</v>
      </c>
      <c r="D26" s="164"/>
    </row>
    <row r="27" spans="1:4" s="50" customFormat="1">
      <c r="A27" s="163">
        <v>38443</v>
      </c>
      <c r="B27" s="164">
        <v>62500000</v>
      </c>
      <c r="C27" s="164">
        <v>20</v>
      </c>
      <c r="D27" s="164"/>
    </row>
    <row r="28" spans="1:4" s="50" customFormat="1">
      <c r="A28" s="163">
        <v>38473</v>
      </c>
      <c r="B28" s="164">
        <v>1495430394.4904776</v>
      </c>
      <c r="C28" s="164">
        <v>140</v>
      </c>
      <c r="D28" s="164"/>
    </row>
    <row r="29" spans="1:4" s="50" customFormat="1">
      <c r="A29" s="163">
        <v>38504</v>
      </c>
      <c r="B29" s="164">
        <v>459032525.48048592</v>
      </c>
      <c r="C29" s="164">
        <v>400</v>
      </c>
      <c r="D29" s="164"/>
    </row>
    <row r="30" spans="1:4" s="50" customFormat="1">
      <c r="A30" s="163">
        <v>38534</v>
      </c>
      <c r="B30" s="164">
        <v>211183277.17749456</v>
      </c>
      <c r="C30" s="164"/>
      <c r="D30" s="164"/>
    </row>
    <row r="31" spans="1:4" s="50" customFormat="1">
      <c r="A31" s="163">
        <v>38565</v>
      </c>
      <c r="B31" s="164">
        <v>544752413.35383594</v>
      </c>
      <c r="C31" s="164"/>
      <c r="D31" s="164"/>
    </row>
    <row r="32" spans="1:4" s="50" customFormat="1">
      <c r="A32" s="163">
        <v>38596</v>
      </c>
      <c r="B32" s="164">
        <v>465610374.69422078</v>
      </c>
      <c r="C32" s="164"/>
      <c r="D32" s="164"/>
    </row>
    <row r="33" spans="1:4" s="50" customFormat="1">
      <c r="A33" s="163">
        <v>38626</v>
      </c>
      <c r="B33" s="164">
        <v>221686877.07641199</v>
      </c>
      <c r="C33" s="164">
        <v>399.10941128261197</v>
      </c>
      <c r="D33" s="164"/>
    </row>
    <row r="34" spans="1:4" s="50" customFormat="1">
      <c r="A34" s="163">
        <v>38657</v>
      </c>
      <c r="B34" s="164">
        <v>133741373.5062643</v>
      </c>
      <c r="C34" s="164">
        <v>4</v>
      </c>
      <c r="D34" s="164"/>
    </row>
    <row r="35" spans="1:4" s="50" customFormat="1">
      <c r="A35" s="163">
        <v>38687</v>
      </c>
      <c r="B35" s="164">
        <v>1306082676.5973079</v>
      </c>
      <c r="C35" s="164"/>
      <c r="D35" s="164"/>
    </row>
    <row r="36" spans="1:4" s="50" customFormat="1">
      <c r="A36" s="163">
        <v>38718</v>
      </c>
      <c r="B36" s="164">
        <v>44826682.010293499</v>
      </c>
      <c r="C36" s="164"/>
      <c r="D36" s="164"/>
    </row>
    <row r="37" spans="1:4" s="50" customFormat="1">
      <c r="A37" s="163">
        <v>38749</v>
      </c>
      <c r="B37" s="164">
        <v>221361219.1343891</v>
      </c>
      <c r="C37" s="164">
        <v>203.09718198577798</v>
      </c>
      <c r="D37" s="164"/>
    </row>
    <row r="38" spans="1:4" s="50" customFormat="1">
      <c r="A38" s="163">
        <v>38777</v>
      </c>
      <c r="B38" s="164">
        <v>559357417.58128917</v>
      </c>
      <c r="C38" s="164">
        <v>539.21809343929453</v>
      </c>
      <c r="D38" s="164"/>
    </row>
    <row r="39" spans="1:4" s="50" customFormat="1">
      <c r="A39" s="163">
        <v>38808</v>
      </c>
      <c r="B39" s="164">
        <v>461460138.60089499</v>
      </c>
      <c r="C39" s="164">
        <v>13</v>
      </c>
      <c r="D39" s="164"/>
    </row>
    <row r="40" spans="1:4" s="50" customFormat="1">
      <c r="A40" s="163">
        <v>38838</v>
      </c>
      <c r="B40" s="164">
        <v>979515370.30959404</v>
      </c>
      <c r="C40" s="164"/>
      <c r="D40" s="164"/>
    </row>
    <row r="41" spans="1:4" s="50" customFormat="1">
      <c r="A41" s="163">
        <v>38869</v>
      </c>
      <c r="B41" s="164">
        <v>71861685.97285068</v>
      </c>
      <c r="C41" s="164">
        <v>10</v>
      </c>
      <c r="D41" s="164"/>
    </row>
    <row r="42" spans="1:4" s="50" customFormat="1">
      <c r="A42" s="163">
        <v>38899</v>
      </c>
      <c r="B42" s="164">
        <v>100012266.26101962</v>
      </c>
      <c r="C42" s="164">
        <v>771</v>
      </c>
      <c r="D42" s="164"/>
    </row>
    <row r="43" spans="1:4" s="50" customFormat="1">
      <c r="A43" s="163">
        <v>38930</v>
      </c>
      <c r="B43" s="164">
        <v>182431772.2623027</v>
      </c>
      <c r="C43" s="164">
        <v>77.105404198302793</v>
      </c>
      <c r="D43" s="164"/>
    </row>
    <row r="44" spans="1:4" s="50" customFormat="1">
      <c r="A44" s="163">
        <v>38961</v>
      </c>
      <c r="B44" s="164">
        <v>172383047.018962</v>
      </c>
      <c r="C44" s="164">
        <v>70</v>
      </c>
      <c r="D44" s="164"/>
    </row>
    <row r="45" spans="1:4" s="50" customFormat="1">
      <c r="A45" s="163">
        <v>38991</v>
      </c>
      <c r="B45" s="164">
        <v>2840777344.5562167</v>
      </c>
      <c r="C45" s="164">
        <v>75.751654636755404</v>
      </c>
      <c r="D45" s="164"/>
    </row>
    <row r="46" spans="1:4" s="50" customFormat="1">
      <c r="A46" s="163">
        <v>39022</v>
      </c>
      <c r="B46" s="164">
        <v>69127648.017381907</v>
      </c>
      <c r="C46" s="164">
        <v>750</v>
      </c>
      <c r="D46" s="164"/>
    </row>
    <row r="47" spans="1:4" s="50" customFormat="1">
      <c r="A47" s="163">
        <v>39052</v>
      </c>
      <c r="B47" s="164">
        <v>15624272.532940689</v>
      </c>
      <c r="C47" s="164">
        <v>112.4109768049657</v>
      </c>
      <c r="D47" s="164"/>
    </row>
    <row r="48" spans="1:4" s="50" customFormat="1">
      <c r="A48" s="163">
        <v>39083</v>
      </c>
      <c r="B48" s="164">
        <v>329464000</v>
      </c>
      <c r="C48" s="164">
        <v>661.53697560324701</v>
      </c>
      <c r="D48" s="165"/>
    </row>
    <row r="49" spans="1:4" s="50" customFormat="1">
      <c r="A49" s="163">
        <v>39114</v>
      </c>
      <c r="B49" s="164">
        <v>1223504669.4973099</v>
      </c>
      <c r="C49" s="164">
        <v>861.60778845850291</v>
      </c>
      <c r="D49" s="164"/>
    </row>
    <row r="50" spans="1:4" s="50" customFormat="1">
      <c r="A50" s="163">
        <v>39142</v>
      </c>
      <c r="B50" s="164">
        <v>127421609.93068896</v>
      </c>
      <c r="C50" s="164">
        <v>385.43733092876499</v>
      </c>
      <c r="D50" s="164"/>
    </row>
    <row r="51" spans="1:4" s="50" customFormat="1">
      <c r="A51" s="163">
        <v>39173</v>
      </c>
      <c r="B51" s="164">
        <v>489996560.19694406</v>
      </c>
      <c r="C51" s="164"/>
      <c r="D51" s="164"/>
    </row>
    <row r="52" spans="1:4" s="50" customFormat="1">
      <c r="A52" s="163">
        <v>39203</v>
      </c>
      <c r="B52" s="164">
        <v>291644926.77506852</v>
      </c>
      <c r="C52" s="164"/>
      <c r="D52" s="164"/>
    </row>
    <row r="53" spans="1:4" s="50" customFormat="1">
      <c r="A53" s="163">
        <v>39234</v>
      </c>
      <c r="B53" s="164">
        <v>838341810.88008356</v>
      </c>
      <c r="C53" s="164">
        <v>92</v>
      </c>
      <c r="D53" s="164"/>
    </row>
    <row r="54" spans="1:4" s="50" customFormat="1">
      <c r="A54" s="163">
        <v>39264</v>
      </c>
      <c r="B54" s="164">
        <v>598769938.6800735</v>
      </c>
      <c r="C54" s="164">
        <v>180.91326407344761</v>
      </c>
      <c r="D54" s="164"/>
    </row>
    <row r="55" spans="1:4" s="50" customFormat="1">
      <c r="A55" s="163">
        <v>39295</v>
      </c>
      <c r="B55" s="164">
        <v>1591482.1124361199</v>
      </c>
      <c r="C55" s="164"/>
      <c r="D55" s="164"/>
    </row>
    <row r="56" spans="1:4" s="50" customFormat="1">
      <c r="A56" s="163">
        <v>39326</v>
      </c>
      <c r="B56" s="164">
        <v>253000000</v>
      </c>
      <c r="C56" s="164"/>
      <c r="D56" s="164"/>
    </row>
    <row r="57" spans="1:4" s="50" customFormat="1">
      <c r="A57" s="163">
        <v>39356</v>
      </c>
      <c r="B57" s="164">
        <v>985774838.85233665</v>
      </c>
      <c r="C57" s="164">
        <v>18.2131991575006</v>
      </c>
      <c r="D57" s="164"/>
    </row>
    <row r="58" spans="1:4" s="50" customFormat="1">
      <c r="A58" s="163">
        <v>39387</v>
      </c>
      <c r="B58" s="164">
        <v>460616408.20532298</v>
      </c>
      <c r="C58" s="164"/>
      <c r="D58" s="164"/>
    </row>
    <row r="59" spans="1:4" s="50" customFormat="1">
      <c r="A59" s="163">
        <v>39417</v>
      </c>
      <c r="B59" s="164">
        <v>16771520</v>
      </c>
      <c r="C59" s="164"/>
      <c r="D59" s="164"/>
    </row>
    <row r="60" spans="1:4" s="50" customFormat="1">
      <c r="A60" s="163">
        <v>39448</v>
      </c>
      <c r="B60" s="164">
        <v>112245422.918026</v>
      </c>
      <c r="C60" s="164"/>
      <c r="D60" s="164"/>
    </row>
    <row r="61" spans="1:4" s="50" customFormat="1">
      <c r="A61" s="163">
        <v>39479</v>
      </c>
      <c r="B61" s="164">
        <v>792575546.55870402</v>
      </c>
      <c r="C61" s="164">
        <v>0</v>
      </c>
      <c r="D61" s="165"/>
    </row>
    <row r="62" spans="1:4" s="50" customFormat="1">
      <c r="A62" s="163">
        <v>39508</v>
      </c>
      <c r="B62" s="164">
        <v>504162704.45036101</v>
      </c>
      <c r="C62" s="164">
        <v>0</v>
      </c>
      <c r="D62" s="164"/>
    </row>
    <row r="63" spans="1:4" s="50" customFormat="1">
      <c r="A63" s="163">
        <v>39539</v>
      </c>
      <c r="B63" s="164">
        <v>673500000</v>
      </c>
      <c r="C63" s="164"/>
      <c r="D63" s="164"/>
    </row>
    <row r="64" spans="1:4" s="50" customFormat="1">
      <c r="A64" s="163">
        <v>39569</v>
      </c>
      <c r="B64" s="164">
        <v>75000000</v>
      </c>
      <c r="C64" s="164"/>
      <c r="D64" s="164"/>
    </row>
    <row r="65" spans="1:4" s="50" customFormat="1">
      <c r="A65" s="163">
        <v>39600</v>
      </c>
      <c r="B65" s="164">
        <v>559442379.18215597</v>
      </c>
      <c r="C65" s="164"/>
      <c r="D65" s="164"/>
    </row>
    <row r="66" spans="1:4" s="50" customFormat="1">
      <c r="A66" s="166"/>
      <c r="B66" s="50" t="s">
        <v>21</v>
      </c>
    </row>
    <row r="67" spans="1:4" s="50" customFormat="1">
      <c r="A67" s="166"/>
    </row>
    <row r="68" spans="1:4" s="50" customFormat="1">
      <c r="A68" s="166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66"/>
  <sheetViews>
    <sheetView workbookViewId="0"/>
  </sheetViews>
  <sheetFormatPr defaultRowHeight="15"/>
  <cols>
    <col min="1" max="1" width="14.7109375" style="5" customWidth="1"/>
    <col min="2" max="4" width="16.7109375" style="5" customWidth="1"/>
    <col min="5" max="16384" width="9.140625" style="5"/>
  </cols>
  <sheetData>
    <row r="1" spans="1:7" ht="15.75">
      <c r="A1" s="18"/>
      <c r="B1" s="122" t="s">
        <v>76</v>
      </c>
      <c r="C1" s="18"/>
      <c r="D1" s="18"/>
      <c r="E1" s="18"/>
      <c r="F1" s="14"/>
      <c r="G1" s="18"/>
    </row>
    <row r="2" spans="1:7" ht="15.75">
      <c r="A2" s="18"/>
      <c r="B2" s="122" t="s">
        <v>459</v>
      </c>
      <c r="C2" s="18"/>
      <c r="D2" s="18"/>
      <c r="E2" s="9"/>
      <c r="F2" s="14"/>
      <c r="G2" s="18"/>
    </row>
    <row r="3" spans="1:7">
      <c r="A3" s="49"/>
      <c r="B3" s="131" t="s">
        <v>125</v>
      </c>
      <c r="C3" s="49"/>
      <c r="D3" s="18"/>
      <c r="E3" s="9"/>
      <c r="F3" s="14"/>
      <c r="G3" s="18"/>
    </row>
    <row r="4" spans="1:7" ht="15.75">
      <c r="A4" s="123" t="s">
        <v>0</v>
      </c>
      <c r="B4" s="132" t="s">
        <v>505</v>
      </c>
      <c r="C4" s="49"/>
      <c r="D4" s="18"/>
      <c r="E4" s="18"/>
      <c r="F4" s="14"/>
      <c r="G4" s="18"/>
    </row>
    <row r="5" spans="1:7" ht="15.75">
      <c r="A5" s="123" t="s">
        <v>1</v>
      </c>
      <c r="C5" s="49"/>
      <c r="D5" s="18"/>
      <c r="E5" s="18"/>
      <c r="F5" s="14"/>
      <c r="G5" s="18"/>
    </row>
    <row r="6" spans="1:7" ht="15.75">
      <c r="A6" s="123" t="s">
        <v>2</v>
      </c>
      <c r="B6" s="132"/>
      <c r="C6" s="49"/>
      <c r="D6" s="15"/>
      <c r="E6" s="18"/>
      <c r="F6" s="14"/>
      <c r="G6" s="18"/>
    </row>
    <row r="7" spans="1:7" ht="15.75">
      <c r="A7" s="123" t="s">
        <v>3</v>
      </c>
      <c r="B7" s="132"/>
      <c r="C7" s="49"/>
      <c r="D7" s="18"/>
      <c r="E7" s="18"/>
      <c r="F7" s="14"/>
      <c r="G7" s="18"/>
    </row>
    <row r="8" spans="1:7" ht="15.75">
      <c r="A8" s="124" t="s">
        <v>11</v>
      </c>
      <c r="B8" s="132" t="s">
        <v>431</v>
      </c>
      <c r="C8" s="49"/>
      <c r="D8" s="18"/>
      <c r="E8" s="18"/>
      <c r="F8" s="14"/>
      <c r="G8" s="18"/>
    </row>
    <row r="9" spans="1:7" ht="15.75">
      <c r="A9" s="124" t="s">
        <v>12</v>
      </c>
      <c r="B9" s="132" t="s">
        <v>145</v>
      </c>
      <c r="C9" s="49"/>
      <c r="D9" s="18"/>
      <c r="E9" s="18"/>
      <c r="F9" s="14"/>
      <c r="G9" s="18"/>
    </row>
    <row r="10" spans="1:7" s="7" customFormat="1" ht="15.75">
      <c r="A10" s="124" t="s">
        <v>5</v>
      </c>
      <c r="B10" s="132" t="s">
        <v>78</v>
      </c>
      <c r="C10" s="49"/>
      <c r="D10" s="18"/>
      <c r="E10" s="9"/>
      <c r="F10" s="48"/>
      <c r="G10" s="9"/>
    </row>
    <row r="11" spans="1:7" s="8" customFormat="1" ht="16.5" thickBot="1">
      <c r="A11" s="125" t="s">
        <v>13</v>
      </c>
      <c r="B11" s="58"/>
      <c r="C11" s="59"/>
      <c r="D11" s="59"/>
      <c r="E11" s="59"/>
      <c r="F11" s="60"/>
      <c r="G11" s="59"/>
    </row>
    <row r="12" spans="1:7" s="45" customFormat="1">
      <c r="A12" s="44" t="s">
        <v>51</v>
      </c>
      <c r="B12" s="145" t="s">
        <v>145</v>
      </c>
      <c r="C12" s="145" t="s">
        <v>105</v>
      </c>
      <c r="D12" s="145"/>
    </row>
    <row r="13" spans="1:7">
      <c r="A13" s="46">
        <v>37987</v>
      </c>
      <c r="B13" s="6">
        <v>19</v>
      </c>
      <c r="C13" s="26">
        <v>43478510.028653301</v>
      </c>
      <c r="E13" s="42"/>
    </row>
    <row r="14" spans="1:7">
      <c r="A14" s="46">
        <v>37987</v>
      </c>
      <c r="B14" s="6">
        <v>20</v>
      </c>
      <c r="C14" s="26">
        <v>100000000</v>
      </c>
      <c r="E14" s="42"/>
    </row>
    <row r="15" spans="1:7">
      <c r="A15" s="46">
        <v>38018</v>
      </c>
      <c r="B15" s="6">
        <v>20</v>
      </c>
      <c r="C15" s="26">
        <v>240798149.21920201</v>
      </c>
      <c r="E15" s="42"/>
    </row>
    <row r="16" spans="1:7">
      <c r="A16" s="46">
        <v>38231</v>
      </c>
      <c r="B16" s="6">
        <v>12.5</v>
      </c>
      <c r="C16" s="26">
        <v>100000000</v>
      </c>
      <c r="E16" s="42"/>
    </row>
    <row r="17" spans="1:5">
      <c r="A17" s="46">
        <v>38231</v>
      </c>
      <c r="B17" s="6">
        <v>15</v>
      </c>
      <c r="C17" s="26">
        <v>146946740.12855801</v>
      </c>
      <c r="E17" s="42"/>
    </row>
    <row r="18" spans="1:5">
      <c r="A18" s="46">
        <v>38231</v>
      </c>
      <c r="B18" s="6">
        <v>15</v>
      </c>
      <c r="C18" s="26">
        <v>147111975.294521</v>
      </c>
      <c r="E18" s="42"/>
    </row>
    <row r="19" spans="1:5">
      <c r="A19" s="46">
        <v>38353</v>
      </c>
      <c r="B19" s="6">
        <v>9</v>
      </c>
      <c r="C19" s="26">
        <v>6486287.0495634004</v>
      </c>
      <c r="E19" s="42"/>
    </row>
    <row r="20" spans="1:5">
      <c r="A20" s="46">
        <v>38353</v>
      </c>
      <c r="B20" s="6">
        <v>9</v>
      </c>
      <c r="C20" s="26">
        <v>19458861.148690201</v>
      </c>
      <c r="E20" s="42"/>
    </row>
    <row r="21" spans="1:5">
      <c r="A21" s="46">
        <v>38353</v>
      </c>
      <c r="B21" s="6">
        <v>11.5</v>
      </c>
      <c r="C21" s="26">
        <v>32431435.247816999</v>
      </c>
      <c r="E21" s="42"/>
    </row>
    <row r="22" spans="1:5">
      <c r="A22" s="46">
        <v>38384</v>
      </c>
      <c r="B22" s="6">
        <v>12.5</v>
      </c>
      <c r="C22" s="26">
        <v>500000000</v>
      </c>
      <c r="E22" s="42"/>
    </row>
    <row r="23" spans="1:5">
      <c r="A23" s="46">
        <v>38443</v>
      </c>
      <c r="B23" s="6">
        <v>6.5</v>
      </c>
      <c r="C23" s="26">
        <v>12500000</v>
      </c>
    </row>
    <row r="24" spans="1:5">
      <c r="A24" s="46">
        <v>38473</v>
      </c>
      <c r="B24" s="6"/>
      <c r="C24" s="26">
        <v>2970685.9867938398</v>
      </c>
    </row>
    <row r="25" spans="1:5">
      <c r="A25" s="46">
        <v>38473</v>
      </c>
      <c r="B25" s="6">
        <v>15</v>
      </c>
      <c r="C25" s="26">
        <v>14747834.341995999</v>
      </c>
    </row>
    <row r="26" spans="1:5">
      <c r="A26" s="46">
        <v>38504</v>
      </c>
      <c r="B26" s="6">
        <v>6</v>
      </c>
      <c r="C26" s="26">
        <v>8000000</v>
      </c>
    </row>
    <row r="27" spans="1:5">
      <c r="A27" s="46">
        <v>38534</v>
      </c>
      <c r="B27" s="6">
        <v>4</v>
      </c>
      <c r="C27" s="26">
        <v>6438906.8259819504</v>
      </c>
    </row>
    <row r="28" spans="1:5">
      <c r="A28" s="46">
        <v>38534</v>
      </c>
      <c r="B28" s="6">
        <v>8</v>
      </c>
      <c r="C28" s="26">
        <v>51272634.532007098</v>
      </c>
    </row>
    <row r="29" spans="1:5">
      <c r="A29" s="46">
        <v>38687</v>
      </c>
      <c r="B29" s="6">
        <v>12</v>
      </c>
      <c r="C29" s="26">
        <v>50000000</v>
      </c>
    </row>
    <row r="30" spans="1:5">
      <c r="A30" s="46">
        <v>38749</v>
      </c>
      <c r="B30" s="6">
        <v>2</v>
      </c>
      <c r="C30" s="26">
        <v>1500000</v>
      </c>
    </row>
    <row r="31" spans="1:5">
      <c r="A31" s="46">
        <v>38749</v>
      </c>
      <c r="B31" s="6">
        <v>3</v>
      </c>
      <c r="C31" s="26">
        <v>2004954.4674673399</v>
      </c>
    </row>
    <row r="32" spans="1:5">
      <c r="A32" s="46">
        <v>38749</v>
      </c>
      <c r="B32" s="6">
        <v>0</v>
      </c>
      <c r="C32" s="26">
        <v>4243434.3434343403</v>
      </c>
    </row>
    <row r="33" spans="1:4">
      <c r="A33" s="46">
        <v>38777</v>
      </c>
      <c r="B33" s="6">
        <v>8</v>
      </c>
      <c r="C33" s="26">
        <v>8207914.9438865902</v>
      </c>
    </row>
    <row r="34" spans="1:4">
      <c r="A34" s="46">
        <v>38777</v>
      </c>
      <c r="B34" s="6">
        <v>17.5</v>
      </c>
      <c r="C34" s="26">
        <v>255000000</v>
      </c>
    </row>
    <row r="35" spans="1:4">
      <c r="A35" s="46">
        <v>38991</v>
      </c>
      <c r="B35" s="6">
        <v>75.599999999999994</v>
      </c>
      <c r="C35" s="26">
        <v>333722559.55161101</v>
      </c>
    </row>
    <row r="36" spans="1:4">
      <c r="A36" s="46">
        <v>39114</v>
      </c>
      <c r="B36" s="6">
        <v>36.25</v>
      </c>
      <c r="C36" s="26">
        <v>123198912.550974</v>
      </c>
    </row>
    <row r="37" spans="1:4">
      <c r="A37" s="46">
        <v>39114</v>
      </c>
      <c r="B37" s="6">
        <v>49.5</v>
      </c>
      <c r="C37" s="26">
        <v>326381824.34723598</v>
      </c>
    </row>
    <row r="38" spans="1:4">
      <c r="A38" s="46">
        <v>39142</v>
      </c>
      <c r="B38" s="6">
        <v>32</v>
      </c>
      <c r="C38" s="26">
        <v>61721404.3035108</v>
      </c>
    </row>
    <row r="39" spans="1:4">
      <c r="A39" s="46">
        <v>39173</v>
      </c>
      <c r="B39" s="6">
        <v>19</v>
      </c>
      <c r="C39" s="26">
        <v>9200000</v>
      </c>
    </row>
    <row r="40" spans="1:4">
      <c r="A40" s="46">
        <v>39173</v>
      </c>
      <c r="B40" s="6">
        <v>20</v>
      </c>
      <c r="C40" s="26">
        <v>60937676.0960216</v>
      </c>
    </row>
    <row r="41" spans="1:4">
      <c r="A41" s="46">
        <v>39264</v>
      </c>
      <c r="B41" s="6">
        <v>28.3</v>
      </c>
      <c r="C41" s="26">
        <v>59827443.564590499</v>
      </c>
    </row>
    <row r="42" spans="1:4">
      <c r="A42" s="46">
        <v>39326</v>
      </c>
      <c r="B42" s="6">
        <v>14</v>
      </c>
      <c r="C42" s="26">
        <v>3000000</v>
      </c>
    </row>
    <row r="43" spans="1:4">
      <c r="A43" s="46">
        <v>39387</v>
      </c>
      <c r="B43" s="6">
        <v>145</v>
      </c>
      <c r="C43" s="26">
        <v>60000000</v>
      </c>
    </row>
    <row r="44" spans="1:4">
      <c r="A44" s="6"/>
      <c r="B44" s="6"/>
      <c r="C44" s="6"/>
      <c r="D44" s="6"/>
    </row>
    <row r="45" spans="1:4">
      <c r="A45" s="6"/>
      <c r="B45" s="6"/>
      <c r="C45" s="6"/>
      <c r="D45" s="6"/>
    </row>
    <row r="46" spans="1:4">
      <c r="A46" s="6"/>
      <c r="B46" s="6"/>
      <c r="C46" s="6"/>
      <c r="D46" s="6"/>
    </row>
    <row r="47" spans="1:4">
      <c r="A47" s="6"/>
      <c r="B47" s="6"/>
      <c r="C47" s="6"/>
      <c r="D47" s="6"/>
    </row>
    <row r="48" spans="1:4">
      <c r="A48" s="6"/>
      <c r="B48" s="6"/>
      <c r="C48" s="6"/>
      <c r="D48" s="6"/>
    </row>
    <row r="49" spans="1:4">
      <c r="A49" s="6"/>
      <c r="B49" s="6"/>
      <c r="C49" s="6"/>
      <c r="D49" s="6"/>
    </row>
    <row r="50" spans="1:4">
      <c r="A50" s="6"/>
      <c r="B50" s="6"/>
      <c r="C50" s="6"/>
      <c r="D50" s="6"/>
    </row>
    <row r="51" spans="1:4">
      <c r="A51" s="6"/>
      <c r="B51" s="6"/>
      <c r="C51" s="6"/>
      <c r="D51" s="6"/>
    </row>
    <row r="52" spans="1:4">
      <c r="A52" s="6"/>
      <c r="B52" s="6"/>
      <c r="C52" s="6"/>
      <c r="D52" s="6"/>
    </row>
    <row r="53" spans="1:4">
      <c r="A53" s="6"/>
      <c r="B53" s="6"/>
      <c r="C53" s="6"/>
      <c r="D53" s="6"/>
    </row>
    <row r="54" spans="1:4">
      <c r="A54" s="6"/>
      <c r="B54" s="6"/>
      <c r="C54" s="6"/>
      <c r="D54" s="6"/>
    </row>
    <row r="55" spans="1:4">
      <c r="A55" s="6"/>
      <c r="B55" s="6"/>
      <c r="C55" s="6"/>
      <c r="D55" s="6"/>
    </row>
    <row r="56" spans="1:4">
      <c r="A56" s="6"/>
      <c r="B56" s="6"/>
      <c r="C56" s="6"/>
      <c r="D56" s="6"/>
    </row>
    <row r="57" spans="1:4">
      <c r="A57" s="6"/>
      <c r="B57" s="6"/>
      <c r="C57" s="6"/>
      <c r="D57" s="6"/>
    </row>
    <row r="58" spans="1:4">
      <c r="A58" s="6"/>
      <c r="B58" s="6"/>
      <c r="C58" s="6"/>
      <c r="D58" s="6"/>
    </row>
    <row r="59" spans="1:4">
      <c r="A59" s="6"/>
      <c r="B59" s="6"/>
      <c r="C59" s="6"/>
      <c r="D59" s="6"/>
    </row>
    <row r="60" spans="1:4">
      <c r="A60" s="6"/>
      <c r="B60" s="6"/>
      <c r="C60" s="6"/>
      <c r="D60" s="6"/>
    </row>
    <row r="61" spans="1:4">
      <c r="A61" s="6"/>
      <c r="B61" s="6"/>
      <c r="C61" s="6"/>
      <c r="D61" s="6"/>
    </row>
    <row r="62" spans="1:4">
      <c r="A62" s="6"/>
      <c r="B62" s="6"/>
      <c r="C62" s="6"/>
      <c r="D62" s="6"/>
    </row>
    <row r="63" spans="1:4">
      <c r="A63" s="6"/>
      <c r="B63" s="6"/>
      <c r="C63" s="6"/>
      <c r="D63" s="6"/>
    </row>
    <row r="64" spans="1:4">
      <c r="A64" s="6"/>
      <c r="B64" s="6"/>
      <c r="C64" s="6"/>
      <c r="D64" s="6"/>
    </row>
    <row r="65" spans="1:4">
      <c r="A65" s="6"/>
      <c r="B65" s="6"/>
      <c r="C65" s="6"/>
      <c r="D65" s="6"/>
    </row>
    <row r="66" spans="1:4">
      <c r="A66" s="6"/>
      <c r="B66" s="6"/>
      <c r="C66" s="6"/>
      <c r="D66" s="6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51"/>
  <sheetViews>
    <sheetView workbookViewId="0"/>
  </sheetViews>
  <sheetFormatPr defaultRowHeight="15"/>
  <cols>
    <col min="1" max="1" width="14.7109375" style="5" customWidth="1"/>
    <col min="2" max="4" width="16.7109375" style="5" customWidth="1"/>
    <col min="5" max="9" width="9.140625" style="5"/>
    <col min="10" max="10" width="10.140625" style="5" bestFit="1" customWidth="1"/>
    <col min="11" max="16384" width="9.140625" style="5"/>
  </cols>
  <sheetData>
    <row r="1" spans="1:6" ht="15.75">
      <c r="A1" s="18"/>
      <c r="B1" s="122" t="s">
        <v>76</v>
      </c>
      <c r="C1" s="18"/>
      <c r="D1" s="18"/>
      <c r="E1" s="18"/>
      <c r="F1" s="18"/>
    </row>
    <row r="2" spans="1:6" ht="15.75">
      <c r="A2" s="18"/>
      <c r="B2" s="122" t="s">
        <v>459</v>
      </c>
      <c r="C2" s="18"/>
      <c r="D2" s="18"/>
      <c r="E2" s="9"/>
      <c r="F2" s="18"/>
    </row>
    <row r="3" spans="1:6">
      <c r="A3" s="49"/>
      <c r="B3" s="131" t="s">
        <v>126</v>
      </c>
      <c r="C3" s="49"/>
      <c r="D3" s="18"/>
      <c r="E3" s="9"/>
      <c r="F3" s="18"/>
    </row>
    <row r="4" spans="1:6" ht="15.75">
      <c r="A4" s="123" t="s">
        <v>0</v>
      </c>
      <c r="B4" s="132" t="s">
        <v>506</v>
      </c>
      <c r="C4" s="49"/>
      <c r="D4" s="18"/>
      <c r="E4" s="18"/>
      <c r="F4" s="18"/>
    </row>
    <row r="5" spans="1:6" ht="15.75">
      <c r="A5" s="123" t="s">
        <v>1</v>
      </c>
      <c r="C5" s="49"/>
      <c r="D5" s="18"/>
      <c r="E5" s="18"/>
      <c r="F5" s="18"/>
    </row>
    <row r="6" spans="1:6" ht="15.75">
      <c r="A6" s="123" t="s">
        <v>2</v>
      </c>
      <c r="B6" s="132"/>
      <c r="C6" s="49"/>
      <c r="D6" s="15"/>
      <c r="E6" s="18"/>
      <c r="F6" s="18"/>
    </row>
    <row r="7" spans="1:6" ht="15.75">
      <c r="A7" s="123" t="s">
        <v>3</v>
      </c>
      <c r="B7" s="132"/>
      <c r="C7" s="49"/>
      <c r="D7" s="18"/>
      <c r="E7" s="18"/>
      <c r="F7" s="18"/>
    </row>
    <row r="8" spans="1:6" ht="15.75">
      <c r="A8" s="124" t="s">
        <v>11</v>
      </c>
      <c r="B8" s="132" t="s">
        <v>431</v>
      </c>
      <c r="C8" s="49"/>
      <c r="D8" s="18"/>
      <c r="E8" s="18"/>
      <c r="F8" s="18"/>
    </row>
    <row r="9" spans="1:6" ht="15.75">
      <c r="A9" s="124" t="s">
        <v>12</v>
      </c>
      <c r="B9" s="132" t="s">
        <v>145</v>
      </c>
      <c r="C9" s="49"/>
      <c r="D9" s="18"/>
      <c r="E9" s="18"/>
      <c r="F9" s="18"/>
    </row>
    <row r="10" spans="1:6" s="7" customFormat="1" ht="15.75">
      <c r="A10" s="124" t="s">
        <v>5</v>
      </c>
      <c r="B10" s="132" t="s">
        <v>141</v>
      </c>
      <c r="C10" s="49"/>
      <c r="D10" s="18"/>
      <c r="E10" s="9"/>
      <c r="F10" s="9"/>
    </row>
    <row r="11" spans="1:6" s="8" customFormat="1" ht="16.5" thickBot="1">
      <c r="A11" s="125" t="s">
        <v>13</v>
      </c>
      <c r="B11" s="58"/>
      <c r="C11" s="59"/>
      <c r="D11" s="59"/>
      <c r="E11" s="59"/>
      <c r="F11" s="59"/>
    </row>
    <row r="12" spans="1:6" s="45" customFormat="1">
      <c r="A12" s="44" t="s">
        <v>51</v>
      </c>
      <c r="B12" s="45" t="s">
        <v>145</v>
      </c>
      <c r="C12" s="45" t="s">
        <v>105</v>
      </c>
    </row>
    <row r="13" spans="1:6">
      <c r="A13" s="47">
        <v>38078</v>
      </c>
      <c r="B13" s="6">
        <v>23</v>
      </c>
      <c r="C13" s="26">
        <v>15000000</v>
      </c>
    </row>
    <row r="14" spans="1:6">
      <c r="A14" s="47">
        <v>38108</v>
      </c>
      <c r="B14" s="6">
        <v>25.5</v>
      </c>
      <c r="C14" s="26">
        <v>700000000</v>
      </c>
    </row>
    <row r="15" spans="1:6">
      <c r="A15" s="47">
        <v>38322</v>
      </c>
      <c r="B15" s="6">
        <v>15</v>
      </c>
      <c r="C15" s="26">
        <v>601553263.01147604</v>
      </c>
    </row>
    <row r="16" spans="1:6">
      <c r="A16" s="47">
        <v>38412</v>
      </c>
      <c r="B16" s="6">
        <v>15</v>
      </c>
      <c r="C16" s="26">
        <v>20000000</v>
      </c>
    </row>
    <row r="17" spans="1:10">
      <c r="A17" s="47">
        <v>38412</v>
      </c>
      <c r="B17" s="6">
        <v>16.5</v>
      </c>
      <c r="C17" s="26">
        <v>600</v>
      </c>
    </row>
    <row r="18" spans="1:10">
      <c r="A18" s="47">
        <v>38473</v>
      </c>
      <c r="B18" s="6">
        <v>20</v>
      </c>
      <c r="C18" s="26">
        <v>1000000000</v>
      </c>
    </row>
    <row r="19" spans="1:10">
      <c r="A19" s="47">
        <v>38626</v>
      </c>
      <c r="B19" s="6">
        <v>14</v>
      </c>
      <c r="C19" s="26">
        <v>219.109411282612</v>
      </c>
    </row>
    <row r="20" spans="1:10">
      <c r="A20" s="47">
        <v>38657</v>
      </c>
      <c r="B20" s="6">
        <v>10</v>
      </c>
      <c r="C20" s="26">
        <v>15000000</v>
      </c>
    </row>
    <row r="21" spans="1:10">
      <c r="A21" s="47">
        <v>38657</v>
      </c>
      <c r="B21" s="6">
        <v>13</v>
      </c>
      <c r="C21" s="26">
        <v>62500000</v>
      </c>
    </row>
    <row r="22" spans="1:10">
      <c r="A22" s="47">
        <v>38749</v>
      </c>
      <c r="B22" s="6">
        <v>19</v>
      </c>
      <c r="C22" s="26">
        <v>104000000</v>
      </c>
    </row>
    <row r="23" spans="1:10">
      <c r="A23" s="47">
        <v>38749</v>
      </c>
      <c r="B23" s="6">
        <v>12</v>
      </c>
      <c r="C23" s="26">
        <v>30</v>
      </c>
    </row>
    <row r="24" spans="1:10">
      <c r="A24" s="47">
        <v>38777</v>
      </c>
      <c r="B24" s="6">
        <v>15</v>
      </c>
      <c r="C24" s="26">
        <v>14572088.499878399</v>
      </c>
    </row>
    <row r="25" spans="1:10">
      <c r="A25" s="47">
        <v>38777</v>
      </c>
      <c r="B25" s="6">
        <v>23.5</v>
      </c>
      <c r="C25" s="26">
        <v>245000000</v>
      </c>
    </row>
    <row r="26" spans="1:10">
      <c r="A26" s="47">
        <v>38777</v>
      </c>
      <c r="B26" s="6">
        <v>24</v>
      </c>
      <c r="C26" s="26">
        <v>10</v>
      </c>
    </row>
    <row r="27" spans="1:10">
      <c r="A27" s="47">
        <v>38777</v>
      </c>
      <c r="B27" s="6">
        <v>24</v>
      </c>
      <c r="C27" s="26">
        <v>24.404699647874999</v>
      </c>
    </row>
    <row r="28" spans="1:10">
      <c r="A28" s="47">
        <v>38808</v>
      </c>
      <c r="B28" s="6">
        <v>69</v>
      </c>
      <c r="C28" s="26">
        <v>411710138.60089499</v>
      </c>
    </row>
    <row r="29" spans="1:10">
      <c r="A29" s="47">
        <v>38869</v>
      </c>
      <c r="B29" s="6">
        <v>30</v>
      </c>
      <c r="C29" s="26">
        <v>49655000</v>
      </c>
    </row>
    <row r="30" spans="1:10">
      <c r="A30" s="47">
        <v>38869</v>
      </c>
      <c r="B30" s="6">
        <v>30</v>
      </c>
      <c r="C30" s="26">
        <v>14000000</v>
      </c>
    </row>
    <row r="31" spans="1:10">
      <c r="A31" s="47">
        <v>38899</v>
      </c>
      <c r="B31" s="6">
        <v>37.5</v>
      </c>
      <c r="C31" s="26">
        <v>253</v>
      </c>
    </row>
    <row r="32" spans="1:10">
      <c r="A32" s="47">
        <v>38899</v>
      </c>
      <c r="B32" s="6">
        <v>105</v>
      </c>
      <c r="C32" s="26">
        <v>79071775.499190494</v>
      </c>
      <c r="J32" s="17"/>
    </row>
    <row r="33" spans="1:3">
      <c r="A33" s="47">
        <v>38930</v>
      </c>
      <c r="B33" s="6">
        <v>106.5</v>
      </c>
      <c r="C33" s="26">
        <v>156715289.03295499</v>
      </c>
    </row>
    <row r="34" spans="1:3">
      <c r="A34" s="47">
        <v>38991</v>
      </c>
      <c r="B34" s="6">
        <v>82</v>
      </c>
      <c r="C34" s="26">
        <v>1183451590.7530301</v>
      </c>
    </row>
    <row r="35" spans="1:3">
      <c r="A35" s="47">
        <v>39052</v>
      </c>
      <c r="B35" s="6">
        <v>34</v>
      </c>
      <c r="C35" s="26">
        <v>7709898.7259065704</v>
      </c>
    </row>
    <row r="36" spans="1:3">
      <c r="A36" s="47">
        <v>39083</v>
      </c>
      <c r="B36" s="6">
        <v>50</v>
      </c>
      <c r="C36" s="26">
        <v>200000000</v>
      </c>
    </row>
    <row r="37" spans="1:3">
      <c r="A37" s="47">
        <v>39114</v>
      </c>
      <c r="B37" s="6">
        <v>38</v>
      </c>
      <c r="C37" s="26">
        <v>6000000</v>
      </c>
    </row>
    <row r="38" spans="1:3">
      <c r="A38" s="47">
        <v>39114</v>
      </c>
      <c r="B38" s="6">
        <v>45</v>
      </c>
      <c r="C38" s="26">
        <v>455.92684578911701</v>
      </c>
    </row>
    <row r="39" spans="1:3">
      <c r="A39" s="47">
        <v>39114</v>
      </c>
      <c r="B39" s="6">
        <v>37.5</v>
      </c>
      <c r="C39" s="26">
        <v>8962317.5285730492</v>
      </c>
    </row>
    <row r="40" spans="1:3">
      <c r="A40" s="47">
        <v>39142</v>
      </c>
      <c r="B40" s="6">
        <v>29</v>
      </c>
      <c r="C40" s="26">
        <v>3271959.4594594599</v>
      </c>
    </row>
    <row r="41" spans="1:3">
      <c r="A41" s="47">
        <v>39173</v>
      </c>
      <c r="B41" s="6">
        <v>-4</v>
      </c>
      <c r="C41" s="26">
        <v>1750000</v>
      </c>
    </row>
    <row r="42" spans="1:3">
      <c r="A42" s="47">
        <v>39173</v>
      </c>
      <c r="B42" s="6">
        <v>26</v>
      </c>
      <c r="C42" s="26">
        <v>7200000</v>
      </c>
    </row>
    <row r="43" spans="1:3">
      <c r="A43" s="47">
        <v>39203</v>
      </c>
      <c r="B43" s="6">
        <v>-3</v>
      </c>
      <c r="C43" s="26">
        <v>9809000</v>
      </c>
    </row>
    <row r="44" spans="1:3">
      <c r="A44" s="47">
        <v>39264</v>
      </c>
      <c r="B44" s="6">
        <v>34</v>
      </c>
      <c r="C44" s="26">
        <v>29913721.782295201</v>
      </c>
    </row>
    <row r="45" spans="1:3">
      <c r="A45" s="47">
        <v>39264</v>
      </c>
      <c r="B45" s="6">
        <v>32</v>
      </c>
      <c r="C45" s="26">
        <v>77775676.633967593</v>
      </c>
    </row>
    <row r="46" spans="1:3">
      <c r="A46" s="47">
        <v>39264</v>
      </c>
      <c r="B46" s="6">
        <v>-12</v>
      </c>
      <c r="C46" s="26">
        <v>1270000</v>
      </c>
    </row>
    <row r="47" spans="1:3">
      <c r="A47" s="47">
        <v>39356</v>
      </c>
      <c r="B47" s="6">
        <v>89.2</v>
      </c>
      <c r="C47" s="26">
        <v>149882844.217608</v>
      </c>
    </row>
    <row r="48" spans="1:3">
      <c r="A48" s="47">
        <v>39173</v>
      </c>
      <c r="B48" s="6">
        <v>27</v>
      </c>
      <c r="C48" s="26">
        <v>2000000</v>
      </c>
    </row>
    <row r="49" spans="1:3">
      <c r="A49" s="47">
        <v>39203</v>
      </c>
      <c r="B49" s="6">
        <v>27</v>
      </c>
      <c r="C49" s="26">
        <v>20000000</v>
      </c>
    </row>
    <row r="50" spans="1:3">
      <c r="A50" s="47">
        <v>39203</v>
      </c>
      <c r="B50" s="6">
        <v>27</v>
      </c>
      <c r="C50" s="26">
        <v>8000000</v>
      </c>
    </row>
    <row r="51" spans="1:3">
      <c r="A51" s="47">
        <v>39356</v>
      </c>
      <c r="B51" s="6">
        <v>170</v>
      </c>
      <c r="C51" s="26">
        <v>250000000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48"/>
  <sheetViews>
    <sheetView workbookViewId="0"/>
  </sheetViews>
  <sheetFormatPr defaultRowHeight="15"/>
  <cols>
    <col min="1" max="1" width="14.7109375" style="5" customWidth="1"/>
    <col min="2" max="2" width="16.7109375" style="5" customWidth="1"/>
    <col min="3" max="16384" width="9.140625" style="5"/>
  </cols>
  <sheetData>
    <row r="1" spans="1:7" ht="15.75">
      <c r="A1" s="18"/>
      <c r="B1" s="122" t="s">
        <v>76</v>
      </c>
      <c r="C1" s="18"/>
      <c r="D1" s="18"/>
      <c r="E1" s="18"/>
      <c r="G1" s="1"/>
    </row>
    <row r="2" spans="1:7" ht="15.75">
      <c r="A2" s="18"/>
      <c r="B2" s="122" t="s">
        <v>459</v>
      </c>
      <c r="C2" s="18"/>
      <c r="D2" s="18"/>
      <c r="E2" s="9"/>
      <c r="G2" s="1"/>
    </row>
    <row r="3" spans="1:7">
      <c r="A3" s="49"/>
      <c r="B3" s="131" t="s">
        <v>127</v>
      </c>
      <c r="C3" s="49"/>
      <c r="D3" s="18"/>
      <c r="E3" s="9"/>
      <c r="G3" s="1"/>
    </row>
    <row r="4" spans="1:7" ht="15.75">
      <c r="A4" s="123" t="s">
        <v>0</v>
      </c>
      <c r="B4" s="132" t="s">
        <v>50</v>
      </c>
      <c r="C4" s="49"/>
      <c r="D4" s="18"/>
      <c r="E4" s="18"/>
      <c r="G4" s="1"/>
    </row>
    <row r="5" spans="1:7" ht="15.75">
      <c r="A5" s="123" t="s">
        <v>1</v>
      </c>
      <c r="B5" s="5" t="s">
        <v>14</v>
      </c>
      <c r="C5" s="49"/>
      <c r="D5" s="18"/>
      <c r="E5" s="18"/>
      <c r="G5" s="1"/>
    </row>
    <row r="6" spans="1:7" ht="15.75">
      <c r="A6" s="123" t="s">
        <v>2</v>
      </c>
      <c r="B6" s="132"/>
      <c r="C6" s="49"/>
      <c r="D6" s="15"/>
      <c r="E6" s="18"/>
      <c r="G6" s="1"/>
    </row>
    <row r="7" spans="1:7" ht="15.75">
      <c r="A7" s="123" t="s">
        <v>3</v>
      </c>
      <c r="B7" s="132"/>
      <c r="C7" s="49"/>
      <c r="D7" s="18"/>
      <c r="E7" s="18"/>
      <c r="G7" s="1"/>
    </row>
    <row r="8" spans="1:7" ht="15.75">
      <c r="A8" s="124" t="s">
        <v>11</v>
      </c>
      <c r="B8" s="132" t="s">
        <v>431</v>
      </c>
      <c r="C8" s="49"/>
      <c r="D8" s="18"/>
      <c r="E8" s="18"/>
      <c r="G8" s="1"/>
    </row>
    <row r="9" spans="1:7" ht="15.75">
      <c r="A9" s="124" t="s">
        <v>12</v>
      </c>
      <c r="B9" s="132" t="s">
        <v>78</v>
      </c>
      <c r="C9" s="49"/>
      <c r="D9" s="18"/>
      <c r="E9" s="18"/>
      <c r="G9" s="1"/>
    </row>
    <row r="10" spans="1:7" s="7" customFormat="1" ht="15.75">
      <c r="A10" s="124" t="s">
        <v>5</v>
      </c>
      <c r="B10" s="57"/>
      <c r="C10" s="49"/>
      <c r="D10" s="18"/>
      <c r="E10" s="9"/>
      <c r="G10" s="2"/>
    </row>
    <row r="11" spans="1:7" s="8" customFormat="1" ht="16.5" thickBot="1">
      <c r="A11" s="125" t="s">
        <v>13</v>
      </c>
      <c r="B11" s="58"/>
      <c r="C11" s="59"/>
      <c r="D11" s="59"/>
      <c r="E11" s="59"/>
      <c r="G11" s="3"/>
    </row>
    <row r="12" spans="1:7" s="128" customFormat="1">
      <c r="A12" s="44" t="s">
        <v>51</v>
      </c>
      <c r="B12" s="45" t="s">
        <v>52</v>
      </c>
    </row>
    <row r="13" spans="1:7" s="128" customFormat="1">
      <c r="A13" s="167">
        <v>39448</v>
      </c>
      <c r="B13" s="168">
        <v>45587491.879146174</v>
      </c>
    </row>
    <row r="14" spans="1:7" s="128" customFormat="1">
      <c r="A14" s="167">
        <v>39479</v>
      </c>
      <c r="B14" s="168">
        <v>577788217.06068444</v>
      </c>
    </row>
    <row r="15" spans="1:7" s="128" customFormat="1">
      <c r="A15" s="167">
        <v>39508</v>
      </c>
      <c r="B15" s="168">
        <v>29464371.20942767</v>
      </c>
    </row>
    <row r="16" spans="1:7" s="128" customFormat="1">
      <c r="A16" s="167">
        <v>39539</v>
      </c>
      <c r="B16" s="168">
        <v>198162718.23869321</v>
      </c>
    </row>
    <row r="17" spans="1:2" s="128" customFormat="1">
      <c r="A17" s="167">
        <v>39569</v>
      </c>
      <c r="B17" s="168">
        <v>156667179.27211446</v>
      </c>
    </row>
    <row r="18" spans="1:2" s="128" customFormat="1">
      <c r="A18" s="167">
        <v>39600</v>
      </c>
      <c r="B18" s="168">
        <v>206790703.78824651</v>
      </c>
    </row>
    <row r="19" spans="1:2" s="128" customFormat="1">
      <c r="A19" s="167">
        <v>39630</v>
      </c>
      <c r="B19" s="168">
        <v>119074290.32209092</v>
      </c>
    </row>
    <row r="20" spans="1:2" s="128" customFormat="1">
      <c r="A20" s="167">
        <v>39661</v>
      </c>
      <c r="B20" s="168">
        <v>993002.15995369724</v>
      </c>
    </row>
    <row r="21" spans="1:2" s="128" customFormat="1">
      <c r="A21" s="167">
        <v>39692</v>
      </c>
      <c r="B21" s="168">
        <v>175000060</v>
      </c>
    </row>
    <row r="22" spans="1:2" s="128" customFormat="1">
      <c r="A22" s="167">
        <v>39722</v>
      </c>
      <c r="B22" s="168">
        <v>10000020.669701865</v>
      </c>
    </row>
    <row r="23" spans="1:2" s="128" customFormat="1">
      <c r="A23" s="167">
        <v>39753</v>
      </c>
      <c r="B23" s="168">
        <v>303141063.2985754</v>
      </c>
    </row>
    <row r="24" spans="1:2" s="128" customFormat="1">
      <c r="A24" s="167">
        <v>39783</v>
      </c>
      <c r="B24" s="168">
        <v>65526160</v>
      </c>
    </row>
    <row r="25" spans="1:2" s="128" customFormat="1">
      <c r="A25" s="167">
        <v>39814</v>
      </c>
      <c r="B25" s="168">
        <v>1600180</v>
      </c>
    </row>
    <row r="26" spans="1:2" s="128" customFormat="1">
      <c r="A26" s="167">
        <v>39845</v>
      </c>
      <c r="B26" s="168">
        <v>366559863.58936715</v>
      </c>
    </row>
    <row r="27" spans="1:2" s="128" customFormat="1">
      <c r="A27" s="167">
        <v>39873</v>
      </c>
      <c r="B27" s="168">
        <v>265947716.25789398</v>
      </c>
    </row>
    <row r="28" spans="1:2" s="128" customFormat="1">
      <c r="A28" s="167">
        <v>39904</v>
      </c>
      <c r="B28" s="168">
        <v>60113085.621970899</v>
      </c>
    </row>
    <row r="29" spans="1:2" s="128" customFormat="1">
      <c r="A29" s="167">
        <v>39934</v>
      </c>
      <c r="B29" s="168">
        <v>789000030</v>
      </c>
    </row>
    <row r="30" spans="1:2" s="128" customFormat="1">
      <c r="A30" s="167">
        <v>39965</v>
      </c>
      <c r="B30" s="168">
        <v>555976859.38316929</v>
      </c>
    </row>
    <row r="31" spans="1:2" s="128" customFormat="1">
      <c r="A31" s="167">
        <v>39995</v>
      </c>
      <c r="B31" s="168">
        <v>190088760.3953591</v>
      </c>
    </row>
    <row r="32" spans="1:2" s="128" customFormat="1">
      <c r="A32" s="167">
        <v>40057</v>
      </c>
      <c r="B32" s="155">
        <v>188.463797914525</v>
      </c>
    </row>
    <row r="33" spans="1:2" s="128" customFormat="1">
      <c r="A33" s="167">
        <v>40087</v>
      </c>
      <c r="B33" s="168">
        <v>423234111.18941265</v>
      </c>
    </row>
    <row r="34" spans="1:2" s="128" customFormat="1">
      <c r="A34" s="167">
        <v>40118</v>
      </c>
      <c r="B34" s="168">
        <v>32810266.8159789</v>
      </c>
    </row>
    <row r="35" spans="1:2" s="128" customFormat="1">
      <c r="A35" s="167">
        <v>40148</v>
      </c>
      <c r="B35" s="168">
        <v>555719823.62578928</v>
      </c>
    </row>
    <row r="36" spans="1:2" s="128" customFormat="1">
      <c r="A36" s="167">
        <v>40179</v>
      </c>
      <c r="B36" s="168">
        <v>681378056.2869736</v>
      </c>
    </row>
    <row r="37" spans="1:2" s="128" customFormat="1">
      <c r="A37" s="167">
        <v>40210</v>
      </c>
      <c r="B37" s="168">
        <v>833823092.55617642</v>
      </c>
    </row>
    <row r="38" spans="1:2" s="128" customFormat="1">
      <c r="A38" s="167">
        <v>40238</v>
      </c>
      <c r="B38" s="168">
        <v>20000600</v>
      </c>
    </row>
    <row r="39" spans="1:2" s="128" customFormat="1">
      <c r="A39" s="167">
        <v>40269</v>
      </c>
      <c r="B39" s="168">
        <v>62821265.971508302</v>
      </c>
    </row>
    <row r="40" spans="1:2" s="128" customFormat="1">
      <c r="A40" s="167">
        <v>40299</v>
      </c>
      <c r="B40" s="168">
        <v>1001620000</v>
      </c>
    </row>
    <row r="41" spans="1:2" s="128" customFormat="1">
      <c r="A41" s="167">
        <v>40330</v>
      </c>
      <c r="B41" s="168">
        <v>275000000</v>
      </c>
    </row>
    <row r="42" spans="1:2" s="128" customFormat="1">
      <c r="A42" s="167">
        <v>40360</v>
      </c>
      <c r="B42" s="168">
        <v>64355999.412542202</v>
      </c>
    </row>
    <row r="43" spans="1:2" s="128" customFormat="1">
      <c r="A43" s="167">
        <v>40452</v>
      </c>
      <c r="B43" s="168">
        <v>111130890.07563519</v>
      </c>
    </row>
    <row r="44" spans="1:2" s="128" customFormat="1">
      <c r="A44" s="167">
        <v>40483</v>
      </c>
      <c r="B44" s="168">
        <v>137500000</v>
      </c>
    </row>
    <row r="45" spans="1:2" s="128" customFormat="1">
      <c r="A45" s="167">
        <v>40513</v>
      </c>
      <c r="B45" s="168">
        <v>112020414.15773199</v>
      </c>
    </row>
    <row r="46" spans="1:2" s="128" customFormat="1"/>
    <row r="47" spans="1:2" s="128" customFormat="1"/>
    <row r="48" spans="1:2" s="128" customFormat="1"/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112"/>
  <sheetViews>
    <sheetView workbookViewId="0"/>
  </sheetViews>
  <sheetFormatPr defaultRowHeight="15"/>
  <cols>
    <col min="1" max="1" width="14.7109375" style="5" customWidth="1"/>
    <col min="2" max="5" width="16.7109375" style="5" customWidth="1"/>
    <col min="6" max="16384" width="9.140625" style="5"/>
  </cols>
  <sheetData>
    <row r="1" spans="1:7" ht="15.75">
      <c r="A1" s="18"/>
      <c r="B1" s="122" t="s">
        <v>76</v>
      </c>
      <c r="C1" s="18"/>
      <c r="D1" s="18"/>
      <c r="E1" s="18"/>
      <c r="G1" s="1"/>
    </row>
    <row r="2" spans="1:7" ht="15.75">
      <c r="A2" s="18"/>
      <c r="B2" s="122" t="s">
        <v>459</v>
      </c>
      <c r="C2" s="18"/>
      <c r="D2" s="18"/>
      <c r="E2" s="9"/>
      <c r="G2" s="1"/>
    </row>
    <row r="3" spans="1:7">
      <c r="A3" s="49"/>
      <c r="B3" s="131" t="s">
        <v>128</v>
      </c>
      <c r="C3" s="49"/>
      <c r="D3" s="18"/>
      <c r="E3" s="9"/>
      <c r="G3" s="1"/>
    </row>
    <row r="4" spans="1:7" ht="15.75">
      <c r="A4" s="123" t="s">
        <v>0</v>
      </c>
      <c r="B4" s="132" t="s">
        <v>56</v>
      </c>
      <c r="C4" s="49"/>
      <c r="D4" s="18"/>
      <c r="E4" s="18"/>
      <c r="G4" s="1"/>
    </row>
    <row r="5" spans="1:7" ht="15.75">
      <c r="A5" s="123" t="s">
        <v>1</v>
      </c>
      <c r="B5" s="5" t="s">
        <v>31</v>
      </c>
      <c r="C5" s="49"/>
      <c r="D5" s="18"/>
      <c r="E5" s="18"/>
      <c r="G5" s="1"/>
    </row>
    <row r="6" spans="1:7" ht="15.75">
      <c r="A6" s="123" t="s">
        <v>2</v>
      </c>
      <c r="B6" s="132"/>
      <c r="C6" s="49"/>
      <c r="D6" s="15"/>
      <c r="E6" s="18"/>
      <c r="G6" s="1"/>
    </row>
    <row r="7" spans="1:7" ht="15.75">
      <c r="A7" s="123" t="s">
        <v>3</v>
      </c>
      <c r="B7" s="132"/>
      <c r="C7" s="49"/>
      <c r="D7" s="18"/>
      <c r="E7" s="18"/>
      <c r="G7" s="1"/>
    </row>
    <row r="8" spans="1:7" ht="15.75">
      <c r="A8" s="124" t="s">
        <v>11</v>
      </c>
      <c r="B8" s="43" t="s">
        <v>480</v>
      </c>
      <c r="C8" s="49"/>
      <c r="D8" s="18"/>
      <c r="E8" s="18"/>
      <c r="G8" s="1"/>
    </row>
    <row r="9" spans="1:7" ht="15.75">
      <c r="A9" s="124" t="s">
        <v>12</v>
      </c>
      <c r="B9" s="132" t="s">
        <v>78</v>
      </c>
      <c r="C9" s="49"/>
      <c r="D9" s="18"/>
      <c r="E9" s="18"/>
      <c r="G9" s="1"/>
    </row>
    <row r="10" spans="1:7" s="7" customFormat="1" ht="15.75">
      <c r="A10" s="124" t="s">
        <v>5</v>
      </c>
      <c r="B10" s="57"/>
      <c r="C10" s="49"/>
      <c r="D10" s="18"/>
      <c r="E10" s="9"/>
      <c r="G10" s="2"/>
    </row>
    <row r="11" spans="1:7" s="8" customFormat="1" ht="16.5" thickBot="1">
      <c r="A11" s="125" t="s">
        <v>13</v>
      </c>
      <c r="B11" s="58"/>
      <c r="C11" s="59"/>
      <c r="D11" s="59"/>
      <c r="E11" s="59"/>
      <c r="G11" s="3"/>
    </row>
    <row r="12" spans="1:7" s="128" customFormat="1">
      <c r="A12" s="45" t="s">
        <v>51</v>
      </c>
      <c r="B12" s="45" t="s">
        <v>14</v>
      </c>
      <c r="C12" s="45" t="s">
        <v>55</v>
      </c>
      <c r="D12" s="45" t="s">
        <v>7</v>
      </c>
      <c r="E12" s="45"/>
    </row>
    <row r="13" spans="1:7" s="128" customFormat="1">
      <c r="A13" s="167">
        <v>39722</v>
      </c>
      <c r="B13" s="155">
        <v>10000020.669701865</v>
      </c>
      <c r="C13" s="155">
        <v>19009839.917755909</v>
      </c>
      <c r="D13" s="155">
        <v>738895579.38023245</v>
      </c>
    </row>
    <row r="14" spans="1:7" s="128" customFormat="1">
      <c r="A14" s="167">
        <v>39753</v>
      </c>
      <c r="B14" s="155">
        <v>323582390.95315021</v>
      </c>
      <c r="C14" s="155">
        <v>13000000</v>
      </c>
      <c r="D14" s="155">
        <v>10000000</v>
      </c>
    </row>
    <row r="15" spans="1:7" s="128" customFormat="1">
      <c r="A15" s="167">
        <v>39783</v>
      </c>
      <c r="B15" s="155">
        <v>115526160</v>
      </c>
      <c r="C15" s="155">
        <v>11400000</v>
      </c>
      <c r="D15" s="155">
        <v>17034439.712145701</v>
      </c>
    </row>
    <row r="16" spans="1:7" s="128" customFormat="1">
      <c r="A16" s="167">
        <v>39814</v>
      </c>
      <c r="B16" s="155">
        <v>1600180</v>
      </c>
      <c r="C16" s="155">
        <v>25281025.113819897</v>
      </c>
      <c r="D16" s="155">
        <v>158702305.77177259</v>
      </c>
    </row>
    <row r="17" spans="1:4" s="128" customFormat="1">
      <c r="A17" s="167">
        <v>39845</v>
      </c>
      <c r="B17" s="155">
        <v>366559863.58936715</v>
      </c>
      <c r="C17" s="155">
        <v>5000000</v>
      </c>
      <c r="D17" s="155">
        <v>255867234.54251748</v>
      </c>
    </row>
    <row r="18" spans="1:4" s="128" customFormat="1">
      <c r="A18" s="167">
        <v>39873</v>
      </c>
      <c r="B18" s="155">
        <v>265947716.25789398</v>
      </c>
      <c r="C18" s="155">
        <v>756744257.60023546</v>
      </c>
      <c r="D18" s="155">
        <v>846640475.84079897</v>
      </c>
    </row>
    <row r="19" spans="1:4" s="128" customFormat="1">
      <c r="A19" s="167">
        <v>39904</v>
      </c>
      <c r="B19" s="155">
        <v>60113085.621970899</v>
      </c>
      <c r="C19" s="155">
        <v>0</v>
      </c>
      <c r="D19" s="155">
        <v>75000000</v>
      </c>
    </row>
    <row r="20" spans="1:4" s="128" customFormat="1">
      <c r="A20" s="167">
        <v>39934</v>
      </c>
      <c r="B20" s="155">
        <v>789000030</v>
      </c>
      <c r="C20" s="155">
        <v>1000000</v>
      </c>
      <c r="D20" s="155">
        <v>5792039.9471287997</v>
      </c>
    </row>
    <row r="21" spans="1:4" s="128" customFormat="1">
      <c r="A21" s="167">
        <v>39965</v>
      </c>
      <c r="B21" s="155">
        <v>555976859.38316929</v>
      </c>
      <c r="C21" s="155">
        <v>25748215.597004</v>
      </c>
      <c r="D21" s="155">
        <v>64037567.924805395</v>
      </c>
    </row>
    <row r="22" spans="1:4" s="128" customFormat="1">
      <c r="A22" s="167">
        <v>39995</v>
      </c>
      <c r="B22" s="155">
        <v>190088760.3953591</v>
      </c>
      <c r="C22" s="155">
        <v>513033191.364371</v>
      </c>
      <c r="D22" s="155">
        <v>6435599.94125422</v>
      </c>
    </row>
    <row r="23" spans="1:4" s="128" customFormat="1">
      <c r="A23" s="167">
        <v>40057</v>
      </c>
      <c r="B23" s="155">
        <v>188.463797914525</v>
      </c>
      <c r="C23" s="155"/>
      <c r="D23" s="155">
        <v>284068879.42429137</v>
      </c>
    </row>
    <row r="24" spans="1:4" s="128" customFormat="1">
      <c r="A24" s="167">
        <v>40087</v>
      </c>
      <c r="B24" s="155">
        <v>423234111.18941265</v>
      </c>
      <c r="C24" s="155">
        <v>32303568.8059921</v>
      </c>
      <c r="D24" s="155">
        <v>8366279.92363049</v>
      </c>
    </row>
    <row r="25" spans="1:4" s="128" customFormat="1">
      <c r="A25" s="167">
        <v>40118</v>
      </c>
      <c r="B25" s="155">
        <v>32810266.8159789</v>
      </c>
      <c r="C25" s="155">
        <v>36910706.417976305</v>
      </c>
      <c r="D25" s="155">
        <v>200000000</v>
      </c>
    </row>
    <row r="26" spans="1:4" s="128" customFormat="1">
      <c r="A26" s="167">
        <v>40148</v>
      </c>
      <c r="B26" s="155">
        <v>555719823.62578928</v>
      </c>
      <c r="C26" s="155">
        <v>504100000</v>
      </c>
      <c r="D26" s="155">
        <v>256871053.01806402</v>
      </c>
    </row>
    <row r="27" spans="1:4" s="128" customFormat="1">
      <c r="A27" s="167">
        <v>40179</v>
      </c>
      <c r="B27" s="168">
        <v>681378056.2869736</v>
      </c>
      <c r="C27" s="155">
        <v>231884239.22749299</v>
      </c>
      <c r="D27" s="155">
        <v>1350617000</v>
      </c>
    </row>
    <row r="28" spans="1:4" s="128" customFormat="1">
      <c r="A28" s="167">
        <v>40210</v>
      </c>
      <c r="B28" s="168">
        <v>833823092.55617642</v>
      </c>
      <c r="C28" s="155">
        <v>5000000</v>
      </c>
      <c r="D28" s="155">
        <v>528518789.83698046</v>
      </c>
    </row>
    <row r="29" spans="1:4" s="128" customFormat="1">
      <c r="A29" s="167">
        <v>40238</v>
      </c>
      <c r="B29" s="168">
        <v>20000600</v>
      </c>
      <c r="C29" s="155">
        <v>44702966.661771148</v>
      </c>
      <c r="D29" s="155">
        <v>3000000</v>
      </c>
    </row>
    <row r="30" spans="1:4" s="128" customFormat="1">
      <c r="A30" s="167">
        <v>40269</v>
      </c>
      <c r="B30" s="168">
        <v>62821265.971508302</v>
      </c>
      <c r="C30" s="155">
        <v>219123910</v>
      </c>
      <c r="D30" s="155">
        <v>418588118.666471</v>
      </c>
    </row>
    <row r="31" spans="1:4" s="128" customFormat="1">
      <c r="A31" s="167">
        <v>40299</v>
      </c>
      <c r="B31" s="168">
        <v>1001620000</v>
      </c>
      <c r="C31" s="155">
        <v>1000000</v>
      </c>
      <c r="D31" s="155">
        <v>23371251.285063863</v>
      </c>
    </row>
    <row r="32" spans="1:4" s="128" customFormat="1">
      <c r="A32" s="167">
        <v>40330</v>
      </c>
      <c r="B32" s="168">
        <v>275000000</v>
      </c>
      <c r="C32" s="155">
        <v>1850000</v>
      </c>
      <c r="D32" s="155">
        <v>392259154.06080192</v>
      </c>
    </row>
    <row r="33" spans="1:4" s="128" customFormat="1">
      <c r="A33" s="167">
        <v>40360</v>
      </c>
      <c r="B33" s="168">
        <v>64355999.412542202</v>
      </c>
      <c r="C33" s="155">
        <v>0</v>
      </c>
      <c r="D33" s="155">
        <v>28306799.8237627</v>
      </c>
    </row>
    <row r="34" spans="1:4" s="128" customFormat="1">
      <c r="A34" s="167">
        <v>40391</v>
      </c>
      <c r="B34" s="168">
        <v>0</v>
      </c>
      <c r="C34" s="155">
        <v>0</v>
      </c>
      <c r="D34" s="155">
        <v>48015127.037744164</v>
      </c>
    </row>
    <row r="35" spans="1:4" s="128" customFormat="1">
      <c r="A35" s="167">
        <v>40422</v>
      </c>
      <c r="B35" s="168">
        <v>0</v>
      </c>
      <c r="C35" s="155">
        <v>24000000</v>
      </c>
      <c r="D35" s="155">
        <v>23550000</v>
      </c>
    </row>
    <row r="36" spans="1:4" s="128" customFormat="1">
      <c r="A36" s="167">
        <v>40452</v>
      </c>
      <c r="B36" s="168">
        <v>111130890.07563519</v>
      </c>
      <c r="C36" s="155">
        <v>1016000000</v>
      </c>
      <c r="D36" s="155">
        <v>259413276.545748</v>
      </c>
    </row>
    <row r="37" spans="1:4" s="128" customFormat="1">
      <c r="A37" s="167">
        <v>40483</v>
      </c>
      <c r="B37" s="168">
        <v>137500000</v>
      </c>
      <c r="C37" s="155">
        <v>16022066.382728741</v>
      </c>
      <c r="D37" s="155">
        <v>171038331.61991501</v>
      </c>
    </row>
    <row r="38" spans="1:4" s="128" customFormat="1">
      <c r="A38" s="167">
        <v>40513</v>
      </c>
      <c r="B38" s="168">
        <v>112020414.15773199</v>
      </c>
      <c r="C38" s="155">
        <v>108786898.9572624</v>
      </c>
      <c r="D38" s="155">
        <v>49003215.597003996</v>
      </c>
    </row>
    <row r="39" spans="1:4" s="128" customFormat="1"/>
    <row r="40" spans="1:4" s="128" customFormat="1"/>
    <row r="41" spans="1:4" s="128" customFormat="1"/>
    <row r="42" spans="1:4" s="128" customFormat="1"/>
    <row r="43" spans="1:4" s="128" customFormat="1"/>
    <row r="44" spans="1:4" s="128" customFormat="1"/>
    <row r="45" spans="1:4" s="128" customFormat="1"/>
    <row r="46" spans="1:4" s="128" customFormat="1"/>
    <row r="47" spans="1:4" s="128" customFormat="1"/>
    <row r="48" spans="1:4" s="128" customFormat="1"/>
    <row r="49" s="128" customFormat="1"/>
    <row r="50" s="128" customFormat="1"/>
    <row r="51" s="128" customFormat="1"/>
    <row r="52" s="128" customFormat="1"/>
    <row r="53" s="128" customFormat="1"/>
    <row r="54" s="128" customFormat="1"/>
    <row r="55" s="128" customFormat="1"/>
    <row r="56" s="128" customFormat="1"/>
    <row r="57" s="128" customFormat="1"/>
    <row r="58" s="128" customFormat="1"/>
    <row r="59" s="128" customFormat="1"/>
    <row r="60" s="128" customFormat="1"/>
    <row r="61" s="128" customFormat="1"/>
    <row r="62" s="128" customFormat="1"/>
    <row r="63" s="128" customFormat="1"/>
    <row r="64" s="128" customFormat="1"/>
    <row r="65" s="128" customFormat="1"/>
    <row r="66" s="128" customFormat="1"/>
    <row r="67" s="128" customFormat="1"/>
    <row r="68" s="128" customFormat="1"/>
    <row r="69" s="128" customFormat="1"/>
    <row r="70" s="128" customFormat="1"/>
    <row r="71" s="128" customFormat="1"/>
    <row r="72" s="128" customFormat="1"/>
    <row r="73" s="128" customFormat="1"/>
    <row r="74" s="128" customFormat="1"/>
    <row r="75" s="128" customFormat="1"/>
    <row r="76" s="128" customFormat="1"/>
    <row r="77" s="128" customFormat="1"/>
    <row r="78" s="128" customFormat="1"/>
    <row r="79" s="128" customFormat="1"/>
    <row r="80" s="128" customFormat="1"/>
    <row r="81" s="128" customFormat="1"/>
    <row r="82" s="128" customFormat="1"/>
    <row r="83" s="128" customFormat="1"/>
    <row r="84" s="128" customFormat="1"/>
    <row r="85" s="128" customFormat="1"/>
    <row r="86" s="128" customFormat="1"/>
    <row r="87" s="128" customFormat="1"/>
    <row r="88" s="128" customFormat="1"/>
    <row r="89" s="128" customFormat="1"/>
    <row r="90" s="128" customFormat="1"/>
    <row r="91" s="128" customFormat="1"/>
    <row r="92" s="128" customFormat="1"/>
    <row r="93" s="128" customFormat="1"/>
    <row r="94" s="128" customFormat="1"/>
    <row r="95" s="128" customFormat="1"/>
    <row r="96" s="128" customFormat="1"/>
    <row r="97" s="128" customFormat="1"/>
    <row r="98" s="128" customFormat="1"/>
    <row r="99" s="128" customFormat="1"/>
    <row r="100" s="128" customFormat="1"/>
    <row r="101" s="128" customFormat="1"/>
    <row r="102" s="128" customFormat="1"/>
    <row r="103" s="128" customFormat="1"/>
    <row r="104" s="128" customFormat="1"/>
    <row r="105" s="128" customFormat="1"/>
    <row r="106" s="128" customFormat="1"/>
    <row r="107" s="128" customFormat="1"/>
    <row r="108" s="128" customFormat="1"/>
    <row r="109" s="128" customFormat="1"/>
    <row r="110" s="128" customFormat="1"/>
    <row r="111" s="128" customFormat="1"/>
    <row r="112" s="128" customFormat="1"/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G18"/>
  <sheetViews>
    <sheetView workbookViewId="0"/>
  </sheetViews>
  <sheetFormatPr defaultRowHeight="15"/>
  <cols>
    <col min="1" max="1" width="14.7109375" style="5" customWidth="1"/>
    <col min="2" max="5" width="16.7109375" style="5" customWidth="1"/>
    <col min="6" max="16384" width="9.140625" style="5"/>
  </cols>
  <sheetData>
    <row r="1" spans="1:7" ht="15.75">
      <c r="A1" s="18"/>
      <c r="B1" s="122" t="s">
        <v>76</v>
      </c>
      <c r="C1" s="18"/>
      <c r="D1" s="18"/>
      <c r="E1" s="18"/>
      <c r="F1" s="18"/>
      <c r="G1" s="14"/>
    </row>
    <row r="2" spans="1:7" ht="15.75">
      <c r="A2" s="18"/>
      <c r="B2" s="122" t="s">
        <v>459</v>
      </c>
      <c r="C2" s="18"/>
      <c r="D2" s="18"/>
      <c r="E2" s="9"/>
      <c r="F2" s="18"/>
      <c r="G2" s="14"/>
    </row>
    <row r="3" spans="1:7">
      <c r="A3" s="49"/>
      <c r="B3" s="131" t="s">
        <v>129</v>
      </c>
      <c r="C3" s="49"/>
      <c r="D3" s="18"/>
      <c r="E3" s="9"/>
      <c r="F3" s="18"/>
      <c r="G3" s="14"/>
    </row>
    <row r="4" spans="1:7" ht="15.75">
      <c r="A4" s="123" t="s">
        <v>0</v>
      </c>
      <c r="B4" s="132" t="s">
        <v>57</v>
      </c>
      <c r="C4" s="49"/>
      <c r="D4" s="18"/>
      <c r="E4" s="18"/>
      <c r="F4" s="18"/>
      <c r="G4" s="14"/>
    </row>
    <row r="5" spans="1:7" ht="15.75">
      <c r="A5" s="123" t="s">
        <v>1</v>
      </c>
      <c r="B5" s="5" t="s">
        <v>31</v>
      </c>
      <c r="C5" s="49"/>
      <c r="D5" s="18"/>
      <c r="E5" s="18"/>
      <c r="F5" s="18"/>
      <c r="G5" s="14"/>
    </row>
    <row r="6" spans="1:7" ht="15.75">
      <c r="A6" s="123" t="s">
        <v>2</v>
      </c>
      <c r="B6" s="132"/>
      <c r="C6" s="49"/>
      <c r="D6" s="15"/>
      <c r="E6" s="18"/>
      <c r="F6" s="18"/>
      <c r="G6" s="14"/>
    </row>
    <row r="7" spans="1:7" ht="15.75">
      <c r="A7" s="123" t="s">
        <v>3</v>
      </c>
      <c r="B7" s="158" t="s">
        <v>146</v>
      </c>
      <c r="C7" s="49"/>
      <c r="D7" s="18"/>
      <c r="E7" s="18"/>
      <c r="F7" s="18"/>
      <c r="G7" s="14"/>
    </row>
    <row r="8" spans="1:7" ht="15.75">
      <c r="A8" s="124" t="s">
        <v>11</v>
      </c>
      <c r="B8" s="43" t="s">
        <v>480</v>
      </c>
      <c r="C8" s="49"/>
      <c r="D8" s="18"/>
      <c r="E8" s="18"/>
      <c r="F8" s="18"/>
      <c r="G8" s="14"/>
    </row>
    <row r="9" spans="1:7" ht="15.75">
      <c r="A9" s="124" t="s">
        <v>12</v>
      </c>
      <c r="B9" s="132" t="s">
        <v>78</v>
      </c>
      <c r="C9" s="49"/>
      <c r="D9" s="18"/>
      <c r="E9" s="18"/>
      <c r="F9" s="18"/>
      <c r="G9" s="14"/>
    </row>
    <row r="10" spans="1:7" s="7" customFormat="1" ht="15.75">
      <c r="A10" s="124" t="s">
        <v>5</v>
      </c>
      <c r="B10" s="132"/>
      <c r="C10" s="49"/>
      <c r="D10" s="18"/>
      <c r="E10" s="9"/>
      <c r="F10" s="9"/>
      <c r="G10" s="48"/>
    </row>
    <row r="11" spans="1:7" s="8" customFormat="1" ht="16.5" thickBot="1">
      <c r="A11" s="125" t="s">
        <v>13</v>
      </c>
      <c r="B11" s="58"/>
      <c r="C11" s="59"/>
      <c r="D11" s="59"/>
      <c r="E11" s="59"/>
      <c r="F11" s="59"/>
      <c r="G11" s="60"/>
    </row>
    <row r="12" spans="1:7" s="128" customFormat="1">
      <c r="A12" s="44" t="s">
        <v>51</v>
      </c>
      <c r="B12" s="140" t="s">
        <v>16</v>
      </c>
      <c r="C12" s="140" t="s">
        <v>19</v>
      </c>
      <c r="D12" s="145" t="s">
        <v>6</v>
      </c>
    </row>
    <row r="13" spans="1:7" s="7" customFormat="1">
      <c r="A13" s="143">
        <v>2004</v>
      </c>
      <c r="B13" s="10">
        <v>6501.10947380979</v>
      </c>
      <c r="C13" s="10">
        <v>0</v>
      </c>
      <c r="D13" s="10">
        <v>876.00882799999999</v>
      </c>
    </row>
    <row r="14" spans="1:7">
      <c r="A14" s="50">
        <v>2005</v>
      </c>
      <c r="B14" s="6">
        <v>12357.63392205084</v>
      </c>
      <c r="C14" s="6">
        <v>0</v>
      </c>
      <c r="D14" s="10">
        <v>1289.878622</v>
      </c>
    </row>
    <row r="15" spans="1:7">
      <c r="A15" s="50">
        <v>2006</v>
      </c>
      <c r="B15" s="6">
        <v>4377.7950266788839</v>
      </c>
      <c r="C15" s="6">
        <v>5709.7743874165499</v>
      </c>
      <c r="D15" s="10">
        <v>1517.8411887460097</v>
      </c>
    </row>
    <row r="16" spans="1:7">
      <c r="A16" s="50">
        <v>2007</v>
      </c>
      <c r="B16" s="6">
        <v>5891.5798130000003</v>
      </c>
      <c r="C16" s="6">
        <v>2069.3950621677186</v>
      </c>
      <c r="D16" s="10">
        <v>683.84745304999717</v>
      </c>
    </row>
    <row r="17" spans="1:4">
      <c r="A17" s="50">
        <v>2008</v>
      </c>
      <c r="B17" s="6">
        <v>2641.96227363252</v>
      </c>
      <c r="C17" s="6">
        <v>596.29554655870402</v>
      </c>
      <c r="D17" s="10">
        <v>578.945422918026</v>
      </c>
    </row>
    <row r="18" spans="1:4">
      <c r="A18" s="43"/>
      <c r="B18" s="6"/>
      <c r="C18" s="6"/>
      <c r="D18" s="27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L160"/>
  <sheetViews>
    <sheetView workbookViewId="0"/>
  </sheetViews>
  <sheetFormatPr defaultRowHeight="15"/>
  <cols>
    <col min="1" max="1" width="14.7109375" style="5" customWidth="1"/>
    <col min="2" max="5" width="16.7109375" style="5" customWidth="1"/>
    <col min="6" max="16384" width="9.140625" style="5"/>
  </cols>
  <sheetData>
    <row r="1" spans="1:12" ht="15.75">
      <c r="A1" s="18"/>
      <c r="B1" s="122" t="s">
        <v>76</v>
      </c>
      <c r="C1" s="18"/>
      <c r="D1" s="18"/>
      <c r="E1" s="18"/>
      <c r="G1" s="1"/>
    </row>
    <row r="2" spans="1:12" ht="15.75">
      <c r="A2" s="18"/>
      <c r="B2" s="122" t="s">
        <v>459</v>
      </c>
      <c r="C2" s="18"/>
      <c r="D2" s="18"/>
      <c r="E2" s="9"/>
      <c r="G2" s="1"/>
    </row>
    <row r="3" spans="1:12">
      <c r="A3" s="49"/>
      <c r="B3" s="131" t="s">
        <v>130</v>
      </c>
      <c r="C3" s="49"/>
      <c r="D3" s="18"/>
      <c r="E3" s="9"/>
      <c r="G3" s="1"/>
    </row>
    <row r="4" spans="1:12" ht="15.75">
      <c r="A4" s="123" t="s">
        <v>0</v>
      </c>
      <c r="B4" s="132" t="s">
        <v>159</v>
      </c>
      <c r="C4" s="49"/>
      <c r="D4" s="18"/>
      <c r="E4" s="18"/>
      <c r="G4" s="1"/>
    </row>
    <row r="5" spans="1:12" ht="15.75">
      <c r="A5" s="123" t="s">
        <v>1</v>
      </c>
      <c r="B5" s="12" t="s">
        <v>38</v>
      </c>
      <c r="C5" s="49"/>
      <c r="D5" s="18"/>
      <c r="E5" s="18"/>
      <c r="G5" s="1"/>
    </row>
    <row r="6" spans="1:12" ht="15.75">
      <c r="A6" s="123" t="s">
        <v>2</v>
      </c>
      <c r="B6" s="132"/>
      <c r="C6" s="49"/>
      <c r="D6" s="15"/>
      <c r="E6" s="18"/>
      <c r="G6" s="1"/>
    </row>
    <row r="7" spans="1:12" ht="15.75">
      <c r="A7" s="123" t="s">
        <v>3</v>
      </c>
      <c r="B7" s="132"/>
      <c r="C7" s="49"/>
      <c r="D7" s="18"/>
      <c r="E7" s="18"/>
      <c r="G7" s="1"/>
    </row>
    <row r="8" spans="1:12" ht="15.75">
      <c r="A8" s="124" t="s">
        <v>11</v>
      </c>
      <c r="B8" s="43" t="s">
        <v>378</v>
      </c>
      <c r="C8" s="49"/>
      <c r="D8" s="18"/>
      <c r="E8" s="18"/>
      <c r="G8" s="1"/>
    </row>
    <row r="9" spans="1:12" ht="15.75">
      <c r="A9" s="124" t="s">
        <v>12</v>
      </c>
      <c r="B9" s="132" t="s">
        <v>104</v>
      </c>
      <c r="C9" s="49"/>
      <c r="D9" s="18"/>
      <c r="E9" s="18"/>
      <c r="G9" s="1"/>
    </row>
    <row r="10" spans="1:12" ht="15.75">
      <c r="A10" s="124" t="s">
        <v>5</v>
      </c>
      <c r="B10" s="132"/>
      <c r="C10" s="49"/>
      <c r="D10" s="18"/>
      <c r="E10" s="9"/>
      <c r="F10" s="7"/>
      <c r="G10" s="2"/>
      <c r="H10" s="7"/>
      <c r="I10" s="7"/>
      <c r="J10" s="7"/>
      <c r="K10" s="7"/>
      <c r="L10" s="7"/>
    </row>
    <row r="11" spans="1:12" s="8" customFormat="1" ht="16.5" thickBot="1">
      <c r="A11" s="125" t="s">
        <v>13</v>
      </c>
      <c r="B11" s="58"/>
      <c r="C11" s="59"/>
      <c r="D11" s="59"/>
      <c r="E11" s="59"/>
      <c r="G11" s="3"/>
    </row>
    <row r="12" spans="1:12" s="169" customFormat="1">
      <c r="A12" s="169" t="s">
        <v>51</v>
      </c>
      <c r="B12" s="170" t="s">
        <v>14</v>
      </c>
      <c r="C12" s="171" t="s">
        <v>7</v>
      </c>
      <c r="D12" s="170" t="s">
        <v>30</v>
      </c>
    </row>
    <row r="13" spans="1:12">
      <c r="A13" s="51">
        <v>38602</v>
      </c>
      <c r="B13" s="35">
        <v>18.0000002728775</v>
      </c>
      <c r="C13" s="35">
        <v>21.686686086468399</v>
      </c>
      <c r="D13" s="35">
        <v>16.473924624733602</v>
      </c>
    </row>
    <row r="14" spans="1:12">
      <c r="A14" s="51">
        <v>38603</v>
      </c>
      <c r="B14" s="35">
        <v>18.0000002728775</v>
      </c>
      <c r="C14" s="35">
        <v>22.190021700225699</v>
      </c>
      <c r="D14" s="35">
        <v>16.476134187541899</v>
      </c>
    </row>
    <row r="15" spans="1:12">
      <c r="A15" s="51">
        <v>38604</v>
      </c>
      <c r="B15" s="35">
        <v>18.0000002728775</v>
      </c>
      <c r="C15" s="35">
        <v>22.193368640728298</v>
      </c>
      <c r="D15" s="35">
        <v>16.478375764563697</v>
      </c>
    </row>
    <row r="16" spans="1:12">
      <c r="A16" s="51">
        <v>38607</v>
      </c>
      <c r="B16" s="35">
        <v>18.0000002728775</v>
      </c>
      <c r="C16" s="35">
        <v>22.203112603165202</v>
      </c>
      <c r="D16" s="35">
        <v>16.4848525309935</v>
      </c>
    </row>
    <row r="17" spans="1:4">
      <c r="A17" s="51">
        <v>38608</v>
      </c>
      <c r="B17" s="35">
        <v>18.0000002728775</v>
      </c>
      <c r="C17" s="35">
        <v>22.206382709555303</v>
      </c>
      <c r="D17" s="35">
        <v>16.4870161097496</v>
      </c>
    </row>
    <row r="18" spans="1:4">
      <c r="A18" s="51">
        <v>38609</v>
      </c>
      <c r="B18" s="35">
        <v>18.0000002728775</v>
      </c>
      <c r="C18" s="35">
        <v>22.209687740541998</v>
      </c>
      <c r="D18" s="35">
        <v>16.489229165017601</v>
      </c>
    </row>
    <row r="19" spans="1:4">
      <c r="A19" s="51">
        <v>38610</v>
      </c>
      <c r="B19" s="35">
        <v>18.0000002728775</v>
      </c>
      <c r="C19" s="35">
        <v>22.212964831851401</v>
      </c>
      <c r="D19" s="35">
        <v>16.491413116455099</v>
      </c>
    </row>
    <row r="20" spans="1:4">
      <c r="A20" s="51">
        <v>38611</v>
      </c>
      <c r="B20" s="35">
        <v>18.0000002728775</v>
      </c>
      <c r="C20" s="35">
        <v>22.216281504370198</v>
      </c>
      <c r="D20" s="35">
        <v>16.493636067025299</v>
      </c>
    </row>
    <row r="21" spans="1:4">
      <c r="A21" s="51">
        <v>38614</v>
      </c>
      <c r="B21" s="35">
        <v>18.0000002728775</v>
      </c>
      <c r="C21" s="35">
        <v>22.2259009024128</v>
      </c>
      <c r="D21" s="35">
        <v>16.499999910593001</v>
      </c>
    </row>
    <row r="22" spans="1:4">
      <c r="A22" s="51">
        <v>38615</v>
      </c>
      <c r="B22" s="35">
        <v>18.1049999082461</v>
      </c>
      <c r="C22" s="35">
        <v>21.9125510193407</v>
      </c>
      <c r="D22" s="35">
        <v>16.291068750433599</v>
      </c>
    </row>
    <row r="23" spans="1:4">
      <c r="A23" s="51">
        <v>38616</v>
      </c>
      <c r="B23" s="52">
        <v>18.1049999082461</v>
      </c>
      <c r="C23" s="35">
        <v>21.916197729296901</v>
      </c>
      <c r="D23" s="35">
        <v>18.863950778419799</v>
      </c>
    </row>
    <row r="24" spans="1:4">
      <c r="A24" s="51">
        <v>38617</v>
      </c>
      <c r="B24" s="35">
        <v>18.1049999082461</v>
      </c>
      <c r="C24" s="35">
        <v>21.920005674473899</v>
      </c>
      <c r="D24" s="35">
        <v>16.296046087518299</v>
      </c>
    </row>
    <row r="25" spans="1:4">
      <c r="A25" s="51">
        <v>38618</v>
      </c>
      <c r="B25" s="35">
        <v>25.196586502715903</v>
      </c>
      <c r="C25" s="35">
        <v>21.923498134128703</v>
      </c>
      <c r="D25" s="35">
        <v>16.298355767503399</v>
      </c>
    </row>
    <row r="26" spans="1:4">
      <c r="A26" s="51">
        <v>38621</v>
      </c>
      <c r="B26" s="35">
        <v>25.214089934403699</v>
      </c>
      <c r="C26" s="35">
        <v>21.9348003156483</v>
      </c>
      <c r="D26" s="35">
        <v>16.3059227634221</v>
      </c>
    </row>
    <row r="27" spans="1:4">
      <c r="A27" s="51">
        <v>38622</v>
      </c>
      <c r="B27" s="35">
        <v>25.283572031184999</v>
      </c>
      <c r="C27" s="35">
        <v>20.046083666815797</v>
      </c>
      <c r="D27" s="35">
        <v>16.308365738950599</v>
      </c>
    </row>
    <row r="28" spans="1:4">
      <c r="A28" s="51">
        <v>38623</v>
      </c>
      <c r="B28" s="35">
        <v>25.621844688430397</v>
      </c>
      <c r="C28" s="35">
        <v>19.984015459925203</v>
      </c>
      <c r="D28" s="35">
        <v>16.3108197739347</v>
      </c>
    </row>
    <row r="29" spans="1:4">
      <c r="A29" s="51">
        <v>38624</v>
      </c>
      <c r="B29" s="35">
        <v>25.626651089017599</v>
      </c>
      <c r="C29" s="35">
        <v>19.9864773389363</v>
      </c>
      <c r="D29" s="35">
        <v>16.3132057059556</v>
      </c>
    </row>
    <row r="30" spans="1:4">
      <c r="A30" s="51">
        <v>38625</v>
      </c>
      <c r="B30" s="35">
        <v>25.9648701952149</v>
      </c>
      <c r="C30" s="35">
        <v>19.9890149190337</v>
      </c>
      <c r="D30" s="35">
        <v>16.315695829689499</v>
      </c>
    </row>
    <row r="31" spans="1:4">
      <c r="A31" s="51">
        <v>38628</v>
      </c>
      <c r="B31" s="35">
        <v>27.977630961686298</v>
      </c>
      <c r="C31" s="35">
        <v>19.996596183611199</v>
      </c>
      <c r="D31" s="35">
        <v>16.323035233654</v>
      </c>
    </row>
    <row r="32" spans="1:4">
      <c r="A32" s="51">
        <v>38629</v>
      </c>
      <c r="B32" s="35">
        <v>27.982584821681201</v>
      </c>
      <c r="C32" s="35">
        <v>20.564196952128903</v>
      </c>
      <c r="D32" s="35">
        <v>16.3255434017628</v>
      </c>
    </row>
    <row r="33" spans="1:4">
      <c r="A33" s="51">
        <v>38630</v>
      </c>
      <c r="B33" s="35">
        <v>27.982584821681201</v>
      </c>
      <c r="C33" s="52">
        <v>20.564196952128903</v>
      </c>
      <c r="D33" s="35">
        <v>21.412771893665198</v>
      </c>
    </row>
    <row r="34" spans="1:4">
      <c r="A34" s="51">
        <v>38631</v>
      </c>
      <c r="B34" s="35">
        <v>27.992384663472503</v>
      </c>
      <c r="C34" s="52">
        <v>20.564196952128903</v>
      </c>
      <c r="D34" s="35">
        <v>21.412771893665198</v>
      </c>
    </row>
    <row r="35" spans="1:4">
      <c r="A35" s="51">
        <v>38632</v>
      </c>
      <c r="B35" s="35">
        <v>27.992384663472503</v>
      </c>
      <c r="C35" s="52">
        <v>20.564196952128903</v>
      </c>
      <c r="D35" s="35">
        <v>23.000000122313701</v>
      </c>
    </row>
    <row r="36" spans="1:4">
      <c r="A36" s="51">
        <v>38635</v>
      </c>
      <c r="B36" s="35">
        <v>24.4110671337694</v>
      </c>
      <c r="C36" s="35">
        <v>20.000000561897899</v>
      </c>
      <c r="D36" s="35">
        <v>25.066740345209798</v>
      </c>
    </row>
    <row r="37" spans="1:4">
      <c r="A37" s="51">
        <v>38636</v>
      </c>
      <c r="B37" s="35">
        <v>24.4110671337694</v>
      </c>
      <c r="C37" s="35">
        <v>20.000000561897899</v>
      </c>
      <c r="D37" s="35">
        <v>24.106241762638099</v>
      </c>
    </row>
    <row r="38" spans="1:4">
      <c r="A38" s="51">
        <v>38637</v>
      </c>
      <c r="B38" s="35">
        <v>24.751140153966801</v>
      </c>
      <c r="C38" s="35">
        <v>20.000000561897899</v>
      </c>
      <c r="D38" s="35">
        <v>24.112253449857199</v>
      </c>
    </row>
    <row r="39" spans="1:4">
      <c r="A39" s="51">
        <v>38638</v>
      </c>
      <c r="B39" s="35">
        <v>24.751140153966801</v>
      </c>
      <c r="C39" s="35">
        <v>20.000000561897899</v>
      </c>
      <c r="D39" s="35">
        <v>24.118382716551402</v>
      </c>
    </row>
    <row r="40" spans="1:4">
      <c r="A40" s="51">
        <v>38639</v>
      </c>
      <c r="B40" s="35">
        <v>28.582822997122999</v>
      </c>
      <c r="C40" s="35">
        <v>20.000000561897899</v>
      </c>
      <c r="D40" s="35">
        <v>23.315100406762198</v>
      </c>
    </row>
    <row r="41" spans="1:4">
      <c r="A41" s="51">
        <v>38642</v>
      </c>
      <c r="B41" s="35">
        <v>24.751140153966801</v>
      </c>
      <c r="C41" s="35">
        <v>20.000000561897899</v>
      </c>
      <c r="D41" s="35">
        <v>24.142207112163302</v>
      </c>
    </row>
    <row r="42" spans="1:4">
      <c r="A42" s="51">
        <v>38643</v>
      </c>
      <c r="B42" s="35">
        <v>24.751140153966801</v>
      </c>
      <c r="C42" s="35">
        <v>20.000000561897899</v>
      </c>
      <c r="D42" s="35">
        <v>26.432209027310201</v>
      </c>
    </row>
    <row r="43" spans="1:4">
      <c r="A43" s="51">
        <v>38644</v>
      </c>
      <c r="B43" s="35">
        <v>24.751140153966801</v>
      </c>
      <c r="C43" s="35">
        <v>20.000000561897899</v>
      </c>
      <c r="D43" s="35">
        <v>26.436154730618</v>
      </c>
    </row>
    <row r="44" spans="1:4">
      <c r="A44" s="51">
        <v>38645</v>
      </c>
      <c r="B44" s="35">
        <v>24.751140153966801</v>
      </c>
      <c r="C44" s="35">
        <v>20.000000561897899</v>
      </c>
      <c r="D44" s="35">
        <v>26.440167954812399</v>
      </c>
    </row>
    <row r="45" spans="1:4">
      <c r="A45" s="51">
        <v>38646</v>
      </c>
      <c r="B45" s="35">
        <v>24.751140153966801</v>
      </c>
      <c r="C45" s="35">
        <v>22.333334200084202</v>
      </c>
      <c r="D45" s="35">
        <v>26.444032167394901</v>
      </c>
    </row>
    <row r="46" spans="1:4">
      <c r="A46" s="51">
        <v>38649</v>
      </c>
      <c r="B46" s="52">
        <v>24.751140153966801</v>
      </c>
      <c r="C46" s="35">
        <v>22.333334200084202</v>
      </c>
      <c r="D46" s="35">
        <v>26.461761056755901</v>
      </c>
    </row>
    <row r="47" spans="1:4">
      <c r="A47" s="51">
        <v>38650</v>
      </c>
      <c r="B47" s="35">
        <v>24.751140153966801</v>
      </c>
      <c r="C47" s="35">
        <v>22.333334200084202</v>
      </c>
      <c r="D47" s="35">
        <v>26.4598173089325</v>
      </c>
    </row>
    <row r="48" spans="1:4">
      <c r="A48" s="51">
        <v>38651</v>
      </c>
      <c r="B48" s="35">
        <v>30.558753448228</v>
      </c>
      <c r="C48" s="35">
        <v>22.333334200084202</v>
      </c>
      <c r="D48" s="35">
        <v>26.463812682777601</v>
      </c>
    </row>
    <row r="49" spans="1:4">
      <c r="A49" s="51">
        <v>38652</v>
      </c>
      <c r="B49" s="35">
        <v>36.535717857380604</v>
      </c>
      <c r="C49" s="35">
        <v>22.333334200084202</v>
      </c>
      <c r="D49" s="35">
        <v>29.134505894035001</v>
      </c>
    </row>
    <row r="50" spans="1:4">
      <c r="A50" s="51">
        <v>38653</v>
      </c>
      <c r="B50" s="35">
        <v>37.208540209879402</v>
      </c>
      <c r="C50" s="35">
        <v>24.333333907028003</v>
      </c>
      <c r="D50" s="35">
        <v>29.138361569494002</v>
      </c>
    </row>
    <row r="51" spans="1:4">
      <c r="A51" s="51">
        <v>38656</v>
      </c>
      <c r="B51" s="35">
        <v>37.227231853951999</v>
      </c>
      <c r="C51" s="35">
        <v>24.333333907028003</v>
      </c>
      <c r="D51" s="35">
        <v>29.150040354579602</v>
      </c>
    </row>
    <row r="52" spans="1:4">
      <c r="A52" s="51">
        <v>38657</v>
      </c>
      <c r="B52" s="35">
        <v>37.233518281330603</v>
      </c>
      <c r="C52" s="35">
        <v>24.333333907028003</v>
      </c>
      <c r="D52" s="35">
        <v>29.153973640253099</v>
      </c>
    </row>
    <row r="53" spans="1:4">
      <c r="A53" s="51">
        <v>38658</v>
      </c>
      <c r="B53" s="35">
        <v>37.239869901289502</v>
      </c>
      <c r="C53" s="35">
        <v>24.333333907028003</v>
      </c>
      <c r="D53" s="35">
        <v>29.157934089501602</v>
      </c>
    </row>
    <row r="54" spans="1:4">
      <c r="A54" s="51">
        <v>38659</v>
      </c>
      <c r="B54" s="35">
        <v>36.912750607977301</v>
      </c>
      <c r="C54" s="35">
        <v>24.333333907028003</v>
      </c>
      <c r="D54" s="35">
        <v>29.1618184807399</v>
      </c>
    </row>
    <row r="55" spans="1:4">
      <c r="A55" s="51">
        <v>38660</v>
      </c>
      <c r="B55" s="35">
        <v>36.919881951891703</v>
      </c>
      <c r="C55" s="35">
        <v>27.8910311231134</v>
      </c>
      <c r="D55" s="35">
        <v>29.167560084412397</v>
      </c>
    </row>
    <row r="56" spans="1:4">
      <c r="A56" s="51">
        <v>38663</v>
      </c>
      <c r="B56" s="35">
        <v>36.937218004216703</v>
      </c>
      <c r="C56" s="35">
        <v>24.333333907028003</v>
      </c>
      <c r="D56" s="35">
        <v>29.177139513194501</v>
      </c>
    </row>
    <row r="57" spans="1:4">
      <c r="A57" s="51">
        <v>38664</v>
      </c>
      <c r="B57" s="35">
        <v>36.943487357348197</v>
      </c>
      <c r="C57" s="35">
        <v>24.333333907028003</v>
      </c>
      <c r="D57" s="35">
        <v>29.3857807992026</v>
      </c>
    </row>
    <row r="58" spans="1:4">
      <c r="A58" s="51">
        <v>38665</v>
      </c>
      <c r="B58" s="35">
        <v>36.9497691281139</v>
      </c>
      <c r="C58" s="35">
        <v>24.333333907028003</v>
      </c>
      <c r="D58" s="35">
        <v>29.3887179577723</v>
      </c>
    </row>
    <row r="59" spans="1:4">
      <c r="A59" s="51">
        <v>38666</v>
      </c>
      <c r="B59" s="35">
        <v>36.955894126246299</v>
      </c>
      <c r="C59" s="35">
        <v>24.333333907028003</v>
      </c>
      <c r="D59" s="35">
        <v>29.3915922520682</v>
      </c>
    </row>
    <row r="60" spans="1:4">
      <c r="A60" s="51">
        <v>38667</v>
      </c>
      <c r="B60" s="35">
        <v>29.818175244145099</v>
      </c>
      <c r="C60" s="35">
        <v>24.333333907028003</v>
      </c>
      <c r="D60" s="35">
        <v>28.116298839449801</v>
      </c>
    </row>
    <row r="61" spans="1:4">
      <c r="A61" s="51">
        <v>38670</v>
      </c>
      <c r="B61" s="35">
        <v>37.165042595006497</v>
      </c>
      <c r="C61" s="35">
        <v>25.333333760499897</v>
      </c>
      <c r="D61" s="35">
        <v>29.0913069620728</v>
      </c>
    </row>
    <row r="62" spans="1:4">
      <c r="A62" s="51">
        <v>38671</v>
      </c>
      <c r="B62" s="35">
        <v>36.415042704902596</v>
      </c>
      <c r="C62" s="35">
        <v>25.333333760499897</v>
      </c>
      <c r="D62" s="35">
        <v>29.109633062034799</v>
      </c>
    </row>
    <row r="63" spans="1:4">
      <c r="A63" s="51">
        <v>38672</v>
      </c>
      <c r="B63" s="35">
        <v>36.415042704902596</v>
      </c>
      <c r="C63" s="35">
        <v>25.333333760499897</v>
      </c>
      <c r="D63" s="35">
        <v>29.1123855859041</v>
      </c>
    </row>
    <row r="64" spans="1:4">
      <c r="A64" s="51">
        <v>38673</v>
      </c>
      <c r="B64" s="35">
        <v>42.846457411845499</v>
      </c>
      <c r="C64" s="35">
        <v>30.629176525614803</v>
      </c>
      <c r="D64" s="35">
        <v>29.1151190176606</v>
      </c>
    </row>
    <row r="65" spans="1:4">
      <c r="A65" s="51">
        <v>38674</v>
      </c>
      <c r="B65" s="35">
        <v>42.502538611491502</v>
      </c>
      <c r="C65" s="35">
        <v>30.6338508684792</v>
      </c>
      <c r="D65" s="35">
        <v>29.117850586771898</v>
      </c>
    </row>
    <row r="66" spans="1:4">
      <c r="A66" s="51">
        <v>38677</v>
      </c>
      <c r="B66" s="35">
        <v>42.502538611491502</v>
      </c>
      <c r="C66" s="35">
        <v>33.314757747575605</v>
      </c>
      <c r="D66" s="35">
        <v>29.125903733074601</v>
      </c>
    </row>
    <row r="67" spans="1:4">
      <c r="A67" s="51">
        <v>38678</v>
      </c>
      <c r="B67" s="35">
        <v>38.793571681405105</v>
      </c>
      <c r="C67" s="35">
        <v>33.189868811790099</v>
      </c>
      <c r="D67" s="35">
        <v>33.330044010653999</v>
      </c>
    </row>
    <row r="68" spans="1:4">
      <c r="A68" s="51">
        <v>38679</v>
      </c>
      <c r="B68" s="35">
        <v>38.793571681405105</v>
      </c>
      <c r="C68" s="35">
        <v>33.194547935775695</v>
      </c>
      <c r="D68" s="35">
        <v>33.333461964502902</v>
      </c>
    </row>
    <row r="69" spans="1:4">
      <c r="A69" s="51">
        <v>38680</v>
      </c>
      <c r="B69" s="35">
        <v>40.576775791123502</v>
      </c>
      <c r="C69" s="35">
        <v>32.5146183095965</v>
      </c>
      <c r="D69" s="35">
        <v>34.417624701745801</v>
      </c>
    </row>
    <row r="70" spans="1:4">
      <c r="A70" s="51">
        <v>38681</v>
      </c>
      <c r="B70" s="35">
        <v>40.292677935212801</v>
      </c>
      <c r="C70" s="35">
        <v>32.5191603747732</v>
      </c>
      <c r="D70" s="35">
        <v>36.397292278706999</v>
      </c>
    </row>
    <row r="71" spans="1:4">
      <c r="A71" s="51">
        <v>38684</v>
      </c>
      <c r="B71" s="35">
        <v>40.300677996128805</v>
      </c>
      <c r="C71" s="35">
        <v>32.532596122307403</v>
      </c>
      <c r="D71" s="35">
        <v>36.408816231414704</v>
      </c>
    </row>
    <row r="72" spans="1:4">
      <c r="A72" s="51">
        <v>38685</v>
      </c>
      <c r="B72" s="35">
        <v>40.3026784770191</v>
      </c>
      <c r="C72" s="35">
        <v>30.096535889536398</v>
      </c>
      <c r="D72" s="35">
        <v>36.237635649740703</v>
      </c>
    </row>
    <row r="73" spans="1:4">
      <c r="A73" s="51">
        <v>38686</v>
      </c>
      <c r="B73" s="35">
        <v>39.383347029797697</v>
      </c>
      <c r="C73" s="35">
        <v>30.1003069989134</v>
      </c>
      <c r="D73" s="35">
        <v>34.537649713456602</v>
      </c>
    </row>
    <row r="74" spans="1:4">
      <c r="A74" s="51">
        <v>38687</v>
      </c>
      <c r="B74" s="35">
        <v>40.106677915900903</v>
      </c>
      <c r="C74" s="35">
        <v>30.1037260982392</v>
      </c>
      <c r="D74" s="35">
        <v>36.100698302366901</v>
      </c>
    </row>
    <row r="75" spans="1:4">
      <c r="A75" s="51">
        <v>38688</v>
      </c>
      <c r="B75" s="35">
        <v>40.106677915900903</v>
      </c>
      <c r="C75" s="35">
        <v>30.107115315557202</v>
      </c>
      <c r="D75" s="35">
        <v>36.102896223643</v>
      </c>
    </row>
    <row r="76" spans="1:4">
      <c r="A76" s="51">
        <v>38691</v>
      </c>
      <c r="B76" s="35">
        <v>40.118678007274795</v>
      </c>
      <c r="C76" s="35">
        <v>30.117320021201003</v>
      </c>
      <c r="D76" s="35">
        <v>34.703604760579701</v>
      </c>
    </row>
    <row r="77" spans="1:4">
      <c r="A77" s="51">
        <v>38692</v>
      </c>
      <c r="B77" s="35">
        <v>40.518678259104497</v>
      </c>
      <c r="C77" s="35">
        <v>32.569303977470803</v>
      </c>
      <c r="D77" s="35">
        <v>34.709415631368699</v>
      </c>
    </row>
    <row r="78" spans="1:4">
      <c r="A78" s="51">
        <v>38693</v>
      </c>
      <c r="B78" s="35">
        <v>40.523011625433895</v>
      </c>
      <c r="C78" s="35">
        <v>32.573873135667903</v>
      </c>
      <c r="D78" s="35">
        <v>34.7172038163989</v>
      </c>
    </row>
    <row r="79" spans="1:4">
      <c r="A79" s="51">
        <v>38694</v>
      </c>
      <c r="B79" s="35">
        <v>41.465000249445403</v>
      </c>
      <c r="C79" s="35">
        <v>32.022191056360796</v>
      </c>
      <c r="D79" s="35">
        <v>36.4012375939637</v>
      </c>
    </row>
    <row r="80" spans="1:4">
      <c r="A80" s="51">
        <v>38695</v>
      </c>
      <c r="B80" s="35">
        <v>41.467500850558295</v>
      </c>
      <c r="C80" s="35">
        <v>32.022191056360796</v>
      </c>
      <c r="D80" s="35">
        <v>36.407006555236904</v>
      </c>
    </row>
    <row r="81" spans="1:4">
      <c r="A81" s="51">
        <v>38698</v>
      </c>
      <c r="B81" s="35">
        <v>41.480834285418204</v>
      </c>
      <c r="C81" s="35">
        <v>32.022191056360796</v>
      </c>
      <c r="D81" s="35">
        <v>34.929297980852397</v>
      </c>
    </row>
    <row r="82" spans="1:4">
      <c r="A82" s="51">
        <v>38699</v>
      </c>
      <c r="B82" s="35">
        <v>41.480834285418204</v>
      </c>
      <c r="C82" s="35">
        <v>32.022191056360796</v>
      </c>
      <c r="D82" s="35">
        <v>34.930074471049004</v>
      </c>
    </row>
    <row r="83" spans="1:4">
      <c r="A83" s="51">
        <v>38700</v>
      </c>
      <c r="B83" s="35">
        <v>41.643334552645697</v>
      </c>
      <c r="C83" s="35">
        <v>32.022191056360796</v>
      </c>
      <c r="D83" s="35">
        <v>37.1486991643905</v>
      </c>
    </row>
    <row r="84" spans="1:4">
      <c r="A84" s="51">
        <v>38701</v>
      </c>
      <c r="B84" s="35">
        <v>41.485000401735299</v>
      </c>
      <c r="C84" s="35">
        <v>32.022191056360796</v>
      </c>
      <c r="D84" s="35">
        <v>39.155888371169496</v>
      </c>
    </row>
    <row r="85" spans="1:4">
      <c r="A85" s="51">
        <v>38702</v>
      </c>
      <c r="B85" s="35">
        <v>41.487501002848099</v>
      </c>
      <c r="C85" s="35">
        <v>32.022191056360796</v>
      </c>
      <c r="D85" s="35">
        <v>40.453920567718598</v>
      </c>
    </row>
    <row r="86" spans="1:4">
      <c r="A86" s="51">
        <v>38705</v>
      </c>
      <c r="B86" s="35">
        <v>41.997500229626901</v>
      </c>
      <c r="C86" s="35">
        <v>32.022191056360796</v>
      </c>
      <c r="D86" s="35">
        <v>39.177637547254498</v>
      </c>
    </row>
    <row r="87" spans="1:4">
      <c r="A87" s="51">
        <v>38706</v>
      </c>
      <c r="B87" s="35">
        <v>42.5850006286054</v>
      </c>
      <c r="C87" s="35">
        <v>32.435524820660504</v>
      </c>
      <c r="D87" s="35">
        <v>38.248439862703201</v>
      </c>
    </row>
    <row r="88" spans="1:4">
      <c r="A88" s="51">
        <v>38707</v>
      </c>
      <c r="B88" s="35">
        <v>42.587500065565102</v>
      </c>
      <c r="C88" s="35">
        <v>32.602191592256197</v>
      </c>
      <c r="D88" s="35">
        <v>39.911453745194805</v>
      </c>
    </row>
    <row r="89" spans="1:4">
      <c r="A89" s="51">
        <v>38708</v>
      </c>
      <c r="B89" s="35">
        <v>42.590000666677902</v>
      </c>
      <c r="C89" s="35">
        <v>32.602191592256197</v>
      </c>
      <c r="D89" s="35">
        <v>40.680017322301893</v>
      </c>
    </row>
    <row r="90" spans="1:4">
      <c r="A90" s="51">
        <v>38709</v>
      </c>
      <c r="B90" s="35">
        <v>42.5949995405972</v>
      </c>
      <c r="C90" s="35">
        <v>32.602191592256197</v>
      </c>
      <c r="D90" s="35">
        <v>40.685720741748803</v>
      </c>
    </row>
    <row r="91" spans="1:4">
      <c r="A91" s="51">
        <v>38712</v>
      </c>
      <c r="B91" s="35">
        <v>42.5949995405972</v>
      </c>
      <c r="C91" s="35">
        <v>32.602191592256197</v>
      </c>
      <c r="D91" s="35">
        <v>40.685720741748803</v>
      </c>
    </row>
    <row r="92" spans="1:4">
      <c r="A92" s="51">
        <v>38713</v>
      </c>
      <c r="B92" s="35">
        <v>42.5949995405972</v>
      </c>
      <c r="C92" s="35">
        <v>32.602191592256197</v>
      </c>
      <c r="D92" s="35">
        <v>40.685720741748803</v>
      </c>
    </row>
    <row r="93" spans="1:4">
      <c r="A93" s="51">
        <v>38714</v>
      </c>
      <c r="B93" s="35">
        <v>41.813333518803105</v>
      </c>
      <c r="C93" s="35">
        <v>32.602191592256197</v>
      </c>
      <c r="D93" s="35">
        <v>40.719632059335702</v>
      </c>
    </row>
    <row r="94" spans="1:4">
      <c r="A94" s="51">
        <v>38715</v>
      </c>
      <c r="B94" s="35">
        <v>42.612500255927401</v>
      </c>
      <c r="C94" s="35">
        <v>32.602191592256197</v>
      </c>
      <c r="D94" s="35">
        <v>40.723449550569001</v>
      </c>
    </row>
    <row r="95" spans="1:4">
      <c r="A95" s="51">
        <v>38716</v>
      </c>
      <c r="B95" s="35">
        <v>42.612500255927401</v>
      </c>
      <c r="C95" s="35">
        <v>32.602191592256197</v>
      </c>
      <c r="D95" s="35">
        <v>40.723449550569001</v>
      </c>
    </row>
    <row r="96" spans="1:4">
      <c r="A96" s="51">
        <v>38719</v>
      </c>
      <c r="B96" s="35">
        <v>47.514212317764702</v>
      </c>
      <c r="C96" s="35">
        <v>32.602191592256197</v>
      </c>
      <c r="D96" s="35">
        <v>40.455674519762404</v>
      </c>
    </row>
    <row r="97" spans="1:4">
      <c r="A97" s="51">
        <v>38720</v>
      </c>
      <c r="B97" s="35">
        <v>47.014210062722299</v>
      </c>
      <c r="C97" s="35">
        <v>32.522191759198897</v>
      </c>
      <c r="D97" s="35">
        <v>40.8101187204011</v>
      </c>
    </row>
    <row r="98" spans="1:4">
      <c r="A98" s="51">
        <v>38721</v>
      </c>
      <c r="B98" s="35">
        <v>47.177545105417494</v>
      </c>
      <c r="C98" s="35">
        <v>32.522191759198897</v>
      </c>
      <c r="D98" s="35">
        <v>41.212784106998406</v>
      </c>
    </row>
    <row r="99" spans="1:4">
      <c r="A99" s="51">
        <v>38722</v>
      </c>
      <c r="B99" s="35">
        <v>43.2649999856948</v>
      </c>
      <c r="C99" s="35">
        <v>32.522191759198897</v>
      </c>
      <c r="D99" s="35">
        <v>41.0450005438178</v>
      </c>
    </row>
    <row r="100" spans="1:4">
      <c r="A100" s="51">
        <v>38723</v>
      </c>
      <c r="B100" s="35">
        <v>43.760000262409399</v>
      </c>
      <c r="C100" s="35">
        <v>32.522191759198897</v>
      </c>
      <c r="D100" s="35">
        <v>41.630075468371302</v>
      </c>
    </row>
    <row r="101" spans="1:4">
      <c r="A101" s="51">
        <v>38726</v>
      </c>
      <c r="B101" s="35">
        <v>43.773333697269301</v>
      </c>
      <c r="C101" s="35">
        <v>32.522191759198897</v>
      </c>
      <c r="D101" s="35">
        <v>41.653562802821398</v>
      </c>
    </row>
    <row r="102" spans="1:4">
      <c r="A102" s="51">
        <v>38727</v>
      </c>
      <c r="B102" s="35">
        <v>43.123334180563603</v>
      </c>
      <c r="C102" s="35">
        <v>32.522191759198897</v>
      </c>
      <c r="D102" s="35">
        <v>41.331731869528703</v>
      </c>
    </row>
    <row r="103" spans="1:4">
      <c r="A103" s="51">
        <v>38728</v>
      </c>
      <c r="B103" s="35">
        <v>43.285000137984703</v>
      </c>
      <c r="C103" s="35">
        <v>32.522191759198897</v>
      </c>
      <c r="D103" s="35">
        <v>41.336701251566403</v>
      </c>
    </row>
    <row r="104" spans="1:4">
      <c r="A104" s="51">
        <v>38729</v>
      </c>
      <c r="B104" s="35">
        <v>43.537500314414395</v>
      </c>
      <c r="C104" s="35">
        <v>32.522191759198897</v>
      </c>
      <c r="D104" s="35">
        <v>41.609799489378894</v>
      </c>
    </row>
    <row r="105" spans="1:4">
      <c r="A105" s="51">
        <v>38730</v>
      </c>
      <c r="B105" s="35">
        <v>43.542500352486897</v>
      </c>
      <c r="C105" s="35">
        <v>32.522191759198897</v>
      </c>
      <c r="D105" s="35">
        <v>41.615717113018</v>
      </c>
    </row>
    <row r="106" spans="1:4">
      <c r="A106" s="51">
        <v>38733</v>
      </c>
      <c r="B106" s="35">
        <v>43.552499652529697</v>
      </c>
      <c r="C106" s="35">
        <v>32.522191759198897</v>
      </c>
      <c r="D106" s="35">
        <v>41.6350252926349</v>
      </c>
    </row>
    <row r="107" spans="1:4">
      <c r="A107" s="51">
        <v>38734</v>
      </c>
      <c r="B107" s="35">
        <v>43.554999865591498</v>
      </c>
      <c r="C107" s="35">
        <v>32.522191759198897</v>
      </c>
      <c r="D107" s="35">
        <v>41.9408753514289</v>
      </c>
    </row>
    <row r="108" spans="1:4">
      <c r="A108" s="51">
        <v>38735</v>
      </c>
      <c r="B108" s="35">
        <v>44.558489074309605</v>
      </c>
      <c r="C108" s="35">
        <v>32.522191759198897</v>
      </c>
      <c r="D108" s="35">
        <v>42.7347747609019</v>
      </c>
    </row>
    <row r="109" spans="1:4">
      <c r="A109" s="51">
        <v>38736</v>
      </c>
      <c r="B109" s="35">
        <v>44.565154239535296</v>
      </c>
      <c r="C109" s="35">
        <v>32.522191759198897</v>
      </c>
      <c r="D109" s="35">
        <v>42.740561999380603</v>
      </c>
    </row>
    <row r="110" spans="1:4">
      <c r="A110" s="51">
        <v>38737</v>
      </c>
      <c r="B110" s="35">
        <v>44.901821141441602</v>
      </c>
      <c r="C110" s="35">
        <v>32.522191759198897</v>
      </c>
      <c r="D110" s="35">
        <v>43.748412281274703</v>
      </c>
    </row>
    <row r="111" spans="1:4">
      <c r="A111" s="51">
        <v>38740</v>
      </c>
      <c r="B111" s="35">
        <v>44.915154576301497</v>
      </c>
      <c r="C111" s="35">
        <v>32.522191759198897</v>
      </c>
      <c r="D111" s="35">
        <v>43.367604725062797</v>
      </c>
    </row>
    <row r="112" spans="1:4">
      <c r="A112" s="51">
        <v>38741</v>
      </c>
      <c r="B112" s="35">
        <v>44.921821293731504</v>
      </c>
      <c r="C112" s="35">
        <v>32.522191759198897</v>
      </c>
      <c r="D112" s="35">
        <v>43.371430598199304</v>
      </c>
    </row>
    <row r="113" spans="1:4">
      <c r="A113" s="51">
        <v>38742</v>
      </c>
      <c r="B113" s="35">
        <v>45.4438652377575</v>
      </c>
      <c r="C113" s="35">
        <v>36.662586693030995</v>
      </c>
      <c r="D113" s="35">
        <v>43.982738473762993</v>
      </c>
    </row>
    <row r="114" spans="1:4">
      <c r="A114" s="51">
        <v>38743</v>
      </c>
      <c r="B114" s="35">
        <v>45.446365838870399</v>
      </c>
      <c r="C114" s="35">
        <v>35.221464931964803</v>
      </c>
      <c r="D114" s="35">
        <v>44.237518838296303</v>
      </c>
    </row>
    <row r="115" spans="1:4">
      <c r="A115" s="51">
        <v>38744</v>
      </c>
      <c r="B115" s="35">
        <v>45.822499087080296</v>
      </c>
      <c r="C115" s="35">
        <v>35.166098969057195</v>
      </c>
      <c r="D115" s="35">
        <v>44.2423368804156</v>
      </c>
    </row>
    <row r="116" spans="1:4">
      <c r="A116" s="51">
        <v>38747</v>
      </c>
      <c r="B116" s="35">
        <v>46.2302670348435</v>
      </c>
      <c r="C116" s="35">
        <v>35.166098969057195</v>
      </c>
      <c r="D116" s="35">
        <v>44.109314680099502</v>
      </c>
    </row>
    <row r="117" spans="1:4">
      <c r="A117" s="51">
        <v>38748</v>
      </c>
      <c r="B117" s="35">
        <v>46.232766471803103</v>
      </c>
      <c r="C117" s="35">
        <v>34.750000340863998</v>
      </c>
      <c r="D117" s="35">
        <v>44.931388304879192</v>
      </c>
    </row>
    <row r="118" spans="1:4">
      <c r="A118" s="51">
        <v>38749</v>
      </c>
      <c r="B118" s="35">
        <v>46.990212984383099</v>
      </c>
      <c r="C118" s="35">
        <v>35.750000388361499</v>
      </c>
      <c r="D118" s="35">
        <v>44.9345175487299</v>
      </c>
    </row>
    <row r="119" spans="1:4">
      <c r="A119" s="51">
        <v>38750</v>
      </c>
      <c r="B119" s="35">
        <v>46.990267001092398</v>
      </c>
      <c r="C119" s="35">
        <v>36.669151741079901</v>
      </c>
      <c r="D119" s="35">
        <v>44.439331783602604</v>
      </c>
    </row>
    <row r="120" spans="1:4">
      <c r="A120" s="51">
        <v>38751</v>
      </c>
      <c r="B120" s="35">
        <v>46.9930441532697</v>
      </c>
      <c r="C120" s="35">
        <v>36.669151741079901</v>
      </c>
      <c r="D120" s="35">
        <v>44.334911741316297</v>
      </c>
    </row>
    <row r="121" spans="1:4">
      <c r="A121" s="51">
        <v>38754</v>
      </c>
      <c r="B121" s="35">
        <v>47.6736901327967</v>
      </c>
      <c r="C121" s="35">
        <v>35.666667390614698</v>
      </c>
      <c r="D121" s="35">
        <v>44.351797550916601</v>
      </c>
    </row>
    <row r="122" spans="1:4">
      <c r="A122" s="51">
        <v>38755</v>
      </c>
      <c r="B122" s="35">
        <v>47.606547207882002</v>
      </c>
      <c r="C122" s="35">
        <v>35.098476547900496</v>
      </c>
      <c r="D122" s="35">
        <v>43.632970967640397</v>
      </c>
    </row>
    <row r="123" spans="1:4">
      <c r="A123" s="51">
        <v>38756</v>
      </c>
      <c r="B123" s="35">
        <v>47.612325029654599</v>
      </c>
      <c r="C123" s="35">
        <v>36.000000933806099</v>
      </c>
      <c r="D123" s="35">
        <v>44.4727585030098</v>
      </c>
    </row>
    <row r="124" spans="1:4">
      <c r="A124" s="51">
        <v>38757</v>
      </c>
      <c r="B124" s="35">
        <v>47.867500688880604</v>
      </c>
      <c r="C124" s="35">
        <v>37.558868837853197</v>
      </c>
      <c r="D124" s="35">
        <v>43.371029198169701</v>
      </c>
    </row>
    <row r="125" spans="1:4">
      <c r="A125" s="51">
        <v>38758</v>
      </c>
      <c r="B125" s="35">
        <v>52.343421615660098</v>
      </c>
      <c r="C125" s="35">
        <v>37.669151788577402</v>
      </c>
      <c r="D125" s="35">
        <v>47.2464565453784</v>
      </c>
    </row>
    <row r="126" spans="1:4">
      <c r="A126" s="51">
        <v>38761</v>
      </c>
      <c r="B126" s="35">
        <v>54.770215148372294</v>
      </c>
      <c r="C126" s="35">
        <v>45.344847254454997</v>
      </c>
      <c r="D126" s="35">
        <v>56.351174301068603</v>
      </c>
    </row>
    <row r="127" spans="1:4">
      <c r="A127" s="51">
        <v>38762</v>
      </c>
      <c r="B127" s="35">
        <v>54.773231044352499</v>
      </c>
      <c r="C127" s="35">
        <v>49.681059026624901</v>
      </c>
      <c r="D127" s="35">
        <v>57.192648095743898</v>
      </c>
    </row>
    <row r="128" spans="1:4">
      <c r="A128" s="51">
        <v>38763</v>
      </c>
      <c r="B128" s="35">
        <v>56.364408810622905</v>
      </c>
      <c r="C128" s="35">
        <v>49.340940080582996</v>
      </c>
      <c r="D128" s="35">
        <v>57.6223619282245</v>
      </c>
    </row>
    <row r="129" spans="1:4">
      <c r="A129" s="51">
        <v>38764</v>
      </c>
      <c r="B129" s="35">
        <v>56.366075878031502</v>
      </c>
      <c r="C129" s="35">
        <v>49.310890026390503</v>
      </c>
      <c r="D129" s="35">
        <v>57.0857477335569</v>
      </c>
    </row>
    <row r="130" spans="1:4">
      <c r="A130" s="51">
        <v>38765</v>
      </c>
      <c r="B130" s="35">
        <v>56.034408626146501</v>
      </c>
      <c r="C130" s="35">
        <v>49.310890026390503</v>
      </c>
      <c r="D130" s="35">
        <v>57.089763729544799</v>
      </c>
    </row>
    <row r="131" spans="1:4">
      <c r="A131" s="51">
        <v>38768</v>
      </c>
      <c r="B131" s="35">
        <v>56.242544669657903</v>
      </c>
      <c r="C131" s="35">
        <v>49.910202311972704</v>
      </c>
      <c r="D131" s="35">
        <v>56.706813297101398</v>
      </c>
    </row>
    <row r="132" spans="1:4">
      <c r="A132" s="51">
        <v>38769</v>
      </c>
      <c r="B132" s="35">
        <v>67.056586267426596</v>
      </c>
      <c r="C132" s="35">
        <v>57.785392273217397</v>
      </c>
      <c r="D132" s="35">
        <v>68.760470797618197</v>
      </c>
    </row>
    <row r="133" spans="1:4">
      <c r="A133" s="51">
        <v>38770</v>
      </c>
      <c r="B133" s="35">
        <v>65.126502369013096</v>
      </c>
      <c r="C133" s="35">
        <v>56.748691325386304</v>
      </c>
      <c r="D133" s="35">
        <v>68.9923903555609</v>
      </c>
    </row>
    <row r="134" spans="1:4">
      <c r="A134" s="51">
        <v>38771</v>
      </c>
      <c r="B134" s="35">
        <v>59.535625623539005</v>
      </c>
      <c r="C134" s="35">
        <v>48.333332718660394</v>
      </c>
      <c r="D134" s="35">
        <v>63.704142812639397</v>
      </c>
    </row>
    <row r="135" spans="1:4">
      <c r="A135" s="51">
        <v>38772</v>
      </c>
      <c r="B135" s="35">
        <v>60.336111734310705</v>
      </c>
      <c r="C135" s="35">
        <v>48.400210216641398</v>
      </c>
      <c r="D135" s="35">
        <v>64.374646430628104</v>
      </c>
    </row>
    <row r="136" spans="1:4">
      <c r="A136" s="51">
        <v>38775</v>
      </c>
      <c r="B136" s="35">
        <v>59.535625623539005</v>
      </c>
      <c r="C136" s="35">
        <v>48.400210216641398</v>
      </c>
      <c r="D136" s="35">
        <v>64.388833577848104</v>
      </c>
    </row>
    <row r="137" spans="1:4">
      <c r="A137" s="51">
        <v>38776</v>
      </c>
      <c r="B137" s="35">
        <v>59.675062218979896</v>
      </c>
      <c r="C137" s="35">
        <v>48.114496416279195</v>
      </c>
      <c r="D137" s="35">
        <v>66.974799206946003</v>
      </c>
    </row>
    <row r="138" spans="1:4">
      <c r="A138" s="51">
        <v>38777</v>
      </c>
      <c r="B138" s="35">
        <v>59.054087884120399</v>
      </c>
      <c r="C138" s="35">
        <v>46.809232638527902</v>
      </c>
      <c r="D138" s="35">
        <v>66.1239102482795</v>
      </c>
    </row>
    <row r="139" spans="1:4">
      <c r="A139" s="51">
        <v>38778</v>
      </c>
      <c r="B139" s="35">
        <v>56.297198647198002</v>
      </c>
      <c r="C139" s="35">
        <v>44.981350989214</v>
      </c>
      <c r="D139" s="35">
        <v>66.379608120769191</v>
      </c>
    </row>
    <row r="140" spans="1:4">
      <c r="A140" s="51">
        <v>38779</v>
      </c>
      <c r="B140" s="35">
        <v>55.966391316490295</v>
      </c>
      <c r="C140" s="35">
        <v>44.767295808664301</v>
      </c>
      <c r="D140" s="35">
        <v>65.848214382475007</v>
      </c>
    </row>
    <row r="141" spans="1:4">
      <c r="A141" s="51">
        <v>38782</v>
      </c>
      <c r="B141" s="35">
        <v>55.673893297179802</v>
      </c>
      <c r="C141" s="35">
        <v>45.395177633812004</v>
      </c>
      <c r="D141" s="35">
        <v>65.283207519149201</v>
      </c>
    </row>
    <row r="142" spans="1:4">
      <c r="A142" s="51">
        <v>38783</v>
      </c>
      <c r="B142" s="35">
        <v>57.526796923151998</v>
      </c>
      <c r="C142" s="35">
        <v>44.695820792444998</v>
      </c>
      <c r="D142" s="35">
        <v>66.357222385704503</v>
      </c>
    </row>
    <row r="143" spans="1:4">
      <c r="A143" s="51">
        <v>38784</v>
      </c>
      <c r="B143" s="35">
        <v>71.097365192447995</v>
      </c>
      <c r="C143" s="35">
        <v>48.122606240212903</v>
      </c>
      <c r="D143" s="35">
        <v>73.548136623921096</v>
      </c>
    </row>
    <row r="144" spans="1:4">
      <c r="A144" s="51">
        <v>38785</v>
      </c>
      <c r="B144" s="35">
        <v>72.123501527433504</v>
      </c>
      <c r="C144" s="35">
        <v>50.351534704012501</v>
      </c>
      <c r="D144" s="35">
        <v>73.718322027060694</v>
      </c>
    </row>
    <row r="145" spans="1:4">
      <c r="A145" s="51">
        <v>38786</v>
      </c>
      <c r="B145" s="35">
        <v>83.097556738981197</v>
      </c>
      <c r="C145" s="35">
        <v>63.976613538605804</v>
      </c>
      <c r="D145" s="35">
        <v>83.723435263064701</v>
      </c>
    </row>
    <row r="146" spans="1:4">
      <c r="A146" s="51">
        <v>38789</v>
      </c>
      <c r="B146" s="35">
        <v>99.968397612499999</v>
      </c>
      <c r="C146" s="35">
        <v>79.834484014285692</v>
      </c>
      <c r="D146" s="35">
        <v>101.358892550324</v>
      </c>
    </row>
    <row r="147" spans="1:4">
      <c r="A147" s="51">
        <v>38790</v>
      </c>
      <c r="B147" s="35">
        <v>84.810904566666593</v>
      </c>
      <c r="C147" s="35">
        <v>63.774480859999898</v>
      </c>
      <c r="D147" s="35">
        <v>79.135286039836515</v>
      </c>
    </row>
    <row r="148" spans="1:4">
      <c r="A148" s="51">
        <v>38791</v>
      </c>
      <c r="B148" s="35">
        <v>76.055104742857097</v>
      </c>
      <c r="C148" s="35">
        <v>54.152851950000006</v>
      </c>
      <c r="D148" s="35">
        <v>69.575084071916294</v>
      </c>
    </row>
    <row r="149" spans="1:4">
      <c r="A149" s="51">
        <v>38792</v>
      </c>
      <c r="B149" s="35">
        <v>69.972483099999906</v>
      </c>
      <c r="C149" s="35">
        <v>46.974073359999998</v>
      </c>
      <c r="D149" s="35">
        <v>65.5551905032939</v>
      </c>
    </row>
    <row r="150" spans="1:4">
      <c r="A150" s="51">
        <v>38793</v>
      </c>
      <c r="B150" s="35">
        <v>68.387300859999996</v>
      </c>
      <c r="C150" s="35">
        <v>45.724217424999999</v>
      </c>
      <c r="D150" s="35">
        <v>68.495882205933796</v>
      </c>
    </row>
    <row r="151" spans="1:4">
      <c r="A151" s="51">
        <v>38796</v>
      </c>
      <c r="B151" s="35">
        <v>67.385323639999896</v>
      </c>
      <c r="C151" s="35">
        <v>45.092975925000005</v>
      </c>
      <c r="D151" s="35">
        <v>65.643262078820399</v>
      </c>
    </row>
    <row r="152" spans="1:4">
      <c r="A152" s="51">
        <v>38797</v>
      </c>
      <c r="B152" s="35">
        <v>76.094976424999999</v>
      </c>
      <c r="C152" s="35">
        <v>49.499999999999901</v>
      </c>
      <c r="D152" s="35">
        <v>76.023470647636401</v>
      </c>
    </row>
    <row r="153" spans="1:4">
      <c r="A153" s="51">
        <v>38798</v>
      </c>
      <c r="B153" s="35">
        <v>78.650532233333294</v>
      </c>
      <c r="C153" s="35">
        <v>59.393663924999998</v>
      </c>
      <c r="D153" s="35">
        <v>75.821568857870702</v>
      </c>
    </row>
    <row r="154" spans="1:4">
      <c r="A154" s="51">
        <v>38799</v>
      </c>
      <c r="B154" s="35">
        <v>77.094494899999901</v>
      </c>
      <c r="C154" s="35">
        <v>58.719574099999996</v>
      </c>
      <c r="D154" s="35">
        <v>75.120472038895798</v>
      </c>
    </row>
    <row r="155" spans="1:4">
      <c r="A155" s="51">
        <v>38800</v>
      </c>
      <c r="B155" s="35">
        <v>90.35551495</v>
      </c>
      <c r="C155" s="35">
        <v>64.640314149999995</v>
      </c>
      <c r="D155" s="35">
        <v>84.256360071428503</v>
      </c>
    </row>
    <row r="156" spans="1:4">
      <c r="A156" s="51">
        <v>38803</v>
      </c>
      <c r="B156" s="35">
        <v>83.935104025000001</v>
      </c>
      <c r="C156" s="35">
        <v>63.25</v>
      </c>
      <c r="D156" s="35">
        <v>83.309984001000601</v>
      </c>
    </row>
    <row r="157" spans="1:4">
      <c r="A157" s="51">
        <v>38804</v>
      </c>
      <c r="B157" s="35">
        <v>79.889727699999995</v>
      </c>
      <c r="C157" s="35">
        <v>51.663295200000007</v>
      </c>
      <c r="D157" s="35">
        <v>75.799999999999898</v>
      </c>
    </row>
    <row r="158" spans="1:4">
      <c r="A158" s="51">
        <v>38805</v>
      </c>
      <c r="B158" s="35">
        <v>83.525963750000003</v>
      </c>
      <c r="C158" s="35">
        <v>59.156245075000001</v>
      </c>
      <c r="D158" s="35">
        <v>79.362857606618007</v>
      </c>
    </row>
    <row r="159" spans="1:4">
      <c r="A159" s="51">
        <v>38806</v>
      </c>
      <c r="B159" s="35">
        <v>79.865043274999906</v>
      </c>
      <c r="C159" s="35">
        <v>54.931010099999895</v>
      </c>
      <c r="D159" s="35">
        <v>75.675420017370698</v>
      </c>
    </row>
    <row r="160" spans="1:4">
      <c r="A160" s="51">
        <v>38807</v>
      </c>
      <c r="B160" s="35">
        <v>74.698981900000007</v>
      </c>
      <c r="C160" s="35">
        <v>50.672701850000003</v>
      </c>
      <c r="D160" s="35">
        <v>72.655195601640699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G623"/>
  <sheetViews>
    <sheetView workbookViewId="0"/>
  </sheetViews>
  <sheetFormatPr defaultRowHeight="15"/>
  <cols>
    <col min="1" max="1" width="14.7109375" style="5" customWidth="1"/>
    <col min="2" max="5" width="16.7109375" style="5" customWidth="1"/>
    <col min="6" max="8" width="11.28515625" style="5" customWidth="1"/>
    <col min="9" max="16384" width="9.140625" style="5"/>
  </cols>
  <sheetData>
    <row r="1" spans="1:7" ht="15.75">
      <c r="A1" s="18"/>
      <c r="B1" s="122" t="s">
        <v>76</v>
      </c>
      <c r="C1" s="18"/>
      <c r="D1" s="18"/>
      <c r="E1" s="18"/>
      <c r="G1" s="1"/>
    </row>
    <row r="2" spans="1:7" ht="15.75">
      <c r="A2" s="18"/>
      <c r="B2" s="122" t="s">
        <v>459</v>
      </c>
      <c r="C2" s="18"/>
      <c r="D2" s="18"/>
      <c r="E2" s="9"/>
      <c r="G2" s="1"/>
    </row>
    <row r="3" spans="1:7">
      <c r="A3" s="49"/>
      <c r="B3" s="131" t="s">
        <v>131</v>
      </c>
      <c r="C3" s="49"/>
      <c r="D3" s="18"/>
      <c r="E3" s="9"/>
      <c r="G3" s="1"/>
    </row>
    <row r="4" spans="1:7" ht="15.75">
      <c r="A4" s="123" t="s">
        <v>0</v>
      </c>
      <c r="B4" s="132" t="s">
        <v>161</v>
      </c>
      <c r="C4" s="49"/>
      <c r="D4" s="18"/>
      <c r="E4" s="18"/>
      <c r="G4" s="1"/>
    </row>
    <row r="5" spans="1:7" ht="15.75">
      <c r="A5" s="123" t="s">
        <v>1</v>
      </c>
      <c r="B5" s="12" t="s">
        <v>38</v>
      </c>
      <c r="C5" s="49"/>
      <c r="D5" s="18"/>
      <c r="E5" s="18"/>
      <c r="G5" s="1"/>
    </row>
    <row r="6" spans="1:7" ht="15.75">
      <c r="A6" s="123" t="s">
        <v>2</v>
      </c>
      <c r="B6" s="132"/>
      <c r="C6" s="49"/>
      <c r="D6" s="15"/>
      <c r="E6" s="18"/>
      <c r="G6" s="1"/>
    </row>
    <row r="7" spans="1:7" ht="15.75">
      <c r="A7" s="123" t="s">
        <v>3</v>
      </c>
      <c r="B7" s="132"/>
      <c r="C7" s="49"/>
      <c r="D7" s="18"/>
      <c r="E7" s="18"/>
      <c r="G7" s="1"/>
    </row>
    <row r="8" spans="1:7" ht="15.75">
      <c r="A8" s="124" t="s">
        <v>11</v>
      </c>
      <c r="B8" s="43" t="s">
        <v>378</v>
      </c>
      <c r="C8" s="49"/>
      <c r="D8" s="18"/>
      <c r="E8" s="18"/>
      <c r="G8" s="1"/>
    </row>
    <row r="9" spans="1:7" ht="15.75">
      <c r="A9" s="124" t="s">
        <v>12</v>
      </c>
      <c r="B9" s="132" t="s">
        <v>104</v>
      </c>
      <c r="C9" s="49"/>
      <c r="D9" s="18"/>
      <c r="E9" s="18"/>
      <c r="G9" s="1"/>
    </row>
    <row r="10" spans="1:7" s="7" customFormat="1" ht="15.75">
      <c r="A10" s="124" t="s">
        <v>5</v>
      </c>
      <c r="B10" s="57"/>
      <c r="C10" s="49"/>
      <c r="D10" s="18"/>
      <c r="E10" s="9"/>
      <c r="G10" s="2"/>
    </row>
    <row r="11" spans="1:7" s="8" customFormat="1" ht="16.5" thickBot="1">
      <c r="A11" s="125" t="s">
        <v>13</v>
      </c>
      <c r="B11" s="58"/>
      <c r="C11" s="59"/>
      <c r="D11" s="59"/>
      <c r="E11" s="59"/>
      <c r="G11" s="3"/>
    </row>
    <row r="12" spans="1:7" s="128" customFormat="1">
      <c r="A12" s="172" t="s">
        <v>51</v>
      </c>
      <c r="B12" s="173" t="s">
        <v>14</v>
      </c>
      <c r="C12" s="174" t="s">
        <v>7</v>
      </c>
      <c r="D12" s="173" t="s">
        <v>30</v>
      </c>
    </row>
    <row r="13" spans="1:7">
      <c r="A13" s="38">
        <v>38860</v>
      </c>
      <c r="B13" s="22">
        <v>60</v>
      </c>
      <c r="C13" s="22">
        <v>44</v>
      </c>
      <c r="D13" s="22">
        <v>56</v>
      </c>
    </row>
    <row r="14" spans="1:7">
      <c r="A14" s="39">
        <v>38861</v>
      </c>
      <c r="B14" s="40">
        <v>62</v>
      </c>
      <c r="C14" s="40">
        <v>44</v>
      </c>
      <c r="D14" s="40">
        <v>56</v>
      </c>
    </row>
    <row r="15" spans="1:7">
      <c r="A15" s="39">
        <v>38862</v>
      </c>
      <c r="B15" s="40">
        <v>62</v>
      </c>
      <c r="C15" s="40">
        <v>44</v>
      </c>
      <c r="D15" s="40">
        <v>56</v>
      </c>
    </row>
    <row r="16" spans="1:7">
      <c r="A16" s="39">
        <v>38863</v>
      </c>
      <c r="B16" s="40">
        <v>64</v>
      </c>
      <c r="C16" s="40">
        <v>45</v>
      </c>
      <c r="D16" s="40">
        <v>59</v>
      </c>
    </row>
    <row r="17" spans="1:4">
      <c r="A17" s="39">
        <v>38866</v>
      </c>
      <c r="B17" s="40">
        <v>64</v>
      </c>
      <c r="C17" s="40">
        <v>45</v>
      </c>
      <c r="D17" s="40">
        <v>59</v>
      </c>
    </row>
    <row r="18" spans="1:4">
      <c r="A18" s="39">
        <v>38867</v>
      </c>
      <c r="B18" s="40">
        <v>63</v>
      </c>
      <c r="C18" s="40">
        <v>45</v>
      </c>
      <c r="D18" s="40">
        <v>58</v>
      </c>
    </row>
    <row r="19" spans="1:4">
      <c r="A19" s="39">
        <v>38868</v>
      </c>
      <c r="B19" s="40">
        <v>63</v>
      </c>
      <c r="C19" s="40">
        <v>45</v>
      </c>
      <c r="D19" s="40">
        <v>58</v>
      </c>
    </row>
    <row r="20" spans="1:4">
      <c r="A20" s="39">
        <v>38869</v>
      </c>
      <c r="B20" s="40">
        <v>66</v>
      </c>
      <c r="C20" s="40">
        <v>47</v>
      </c>
      <c r="D20" s="40">
        <v>60</v>
      </c>
    </row>
    <row r="21" spans="1:4">
      <c r="A21" s="39">
        <v>38870</v>
      </c>
      <c r="B21" s="40">
        <v>64</v>
      </c>
      <c r="C21" s="40">
        <v>47</v>
      </c>
      <c r="D21" s="40">
        <v>60</v>
      </c>
    </row>
    <row r="22" spans="1:4">
      <c r="A22" s="39">
        <v>38873</v>
      </c>
      <c r="B22" s="40">
        <v>64</v>
      </c>
      <c r="C22" s="40">
        <v>47</v>
      </c>
      <c r="D22" s="40">
        <v>60</v>
      </c>
    </row>
    <row r="23" spans="1:4">
      <c r="A23" s="39">
        <v>38874</v>
      </c>
      <c r="B23" s="40">
        <v>68</v>
      </c>
      <c r="C23" s="40">
        <v>50</v>
      </c>
      <c r="D23" s="40">
        <v>65</v>
      </c>
    </row>
    <row r="24" spans="1:4">
      <c r="A24" s="39">
        <v>38875</v>
      </c>
      <c r="B24" s="40">
        <v>69</v>
      </c>
      <c r="C24" s="40">
        <v>50</v>
      </c>
      <c r="D24" s="40">
        <v>64</v>
      </c>
    </row>
    <row r="25" spans="1:4">
      <c r="A25" s="39">
        <v>38876</v>
      </c>
      <c r="B25" s="40">
        <v>71</v>
      </c>
      <c r="C25" s="40">
        <v>50</v>
      </c>
      <c r="D25" s="40">
        <v>66</v>
      </c>
    </row>
    <row r="26" spans="1:4">
      <c r="A26" s="39">
        <v>38877</v>
      </c>
      <c r="B26" s="40">
        <v>72</v>
      </c>
      <c r="C26" s="40">
        <v>50</v>
      </c>
      <c r="D26" s="40">
        <v>64</v>
      </c>
    </row>
    <row r="27" spans="1:4">
      <c r="A27" s="39">
        <v>38880</v>
      </c>
      <c r="B27" s="40">
        <v>71</v>
      </c>
      <c r="C27" s="40">
        <v>50</v>
      </c>
      <c r="D27" s="40">
        <v>64</v>
      </c>
    </row>
    <row r="28" spans="1:4">
      <c r="A28" s="39">
        <v>38881</v>
      </c>
      <c r="B28" s="40">
        <v>76</v>
      </c>
      <c r="C28" s="40">
        <v>53</v>
      </c>
      <c r="D28" s="40">
        <v>67</v>
      </c>
    </row>
    <row r="29" spans="1:4">
      <c r="A29" s="39">
        <v>38882</v>
      </c>
      <c r="B29" s="40">
        <v>76</v>
      </c>
      <c r="C29" s="40">
        <v>54</v>
      </c>
      <c r="D29" s="40">
        <v>68</v>
      </c>
    </row>
    <row r="30" spans="1:4">
      <c r="A30" s="39">
        <v>38883</v>
      </c>
      <c r="B30" s="40">
        <v>76</v>
      </c>
      <c r="C30" s="40">
        <v>52</v>
      </c>
      <c r="D30" s="40">
        <v>67</v>
      </c>
    </row>
    <row r="31" spans="1:4">
      <c r="A31" s="39">
        <v>38884</v>
      </c>
      <c r="B31" s="40">
        <v>74</v>
      </c>
      <c r="C31" s="40">
        <v>52</v>
      </c>
      <c r="D31" s="40">
        <v>65</v>
      </c>
    </row>
    <row r="32" spans="1:4">
      <c r="A32" s="39">
        <v>38887</v>
      </c>
      <c r="B32" s="40">
        <v>74</v>
      </c>
      <c r="C32" s="40">
        <v>56</v>
      </c>
      <c r="D32" s="40">
        <v>66</v>
      </c>
    </row>
    <row r="33" spans="1:4">
      <c r="A33" s="39">
        <v>38888</v>
      </c>
      <c r="B33" s="40">
        <v>71</v>
      </c>
      <c r="C33" s="40">
        <v>55</v>
      </c>
      <c r="D33" s="40">
        <v>63</v>
      </c>
    </row>
    <row r="34" spans="1:4">
      <c r="A34" s="39">
        <v>38889</v>
      </c>
      <c r="B34" s="40">
        <v>71</v>
      </c>
      <c r="C34" s="40">
        <v>48</v>
      </c>
      <c r="D34" s="40">
        <v>65</v>
      </c>
    </row>
    <row r="35" spans="1:4">
      <c r="A35" s="39">
        <v>38890</v>
      </c>
      <c r="B35" s="40">
        <v>69</v>
      </c>
      <c r="C35" s="40">
        <v>51</v>
      </c>
      <c r="D35" s="40">
        <v>63</v>
      </c>
    </row>
    <row r="36" spans="1:4">
      <c r="A36" s="39">
        <v>38891</v>
      </c>
      <c r="B36" s="40">
        <v>69</v>
      </c>
      <c r="C36" s="40">
        <v>51</v>
      </c>
      <c r="D36" s="40">
        <v>62</v>
      </c>
    </row>
    <row r="37" spans="1:4">
      <c r="A37" s="39">
        <v>38894</v>
      </c>
      <c r="B37" s="40">
        <v>71</v>
      </c>
      <c r="C37" s="40">
        <v>52</v>
      </c>
      <c r="D37" s="40">
        <v>63</v>
      </c>
    </row>
    <row r="38" spans="1:4">
      <c r="A38" s="39">
        <v>38895</v>
      </c>
      <c r="B38" s="40">
        <v>71</v>
      </c>
      <c r="C38" s="40">
        <v>52</v>
      </c>
      <c r="D38" s="40">
        <v>63</v>
      </c>
    </row>
    <row r="39" spans="1:4">
      <c r="A39" s="39">
        <v>38896</v>
      </c>
      <c r="B39" s="40">
        <v>71</v>
      </c>
      <c r="C39" s="40">
        <v>52</v>
      </c>
      <c r="D39" s="40">
        <v>63</v>
      </c>
    </row>
    <row r="40" spans="1:4">
      <c r="A40" s="39">
        <v>38897</v>
      </c>
      <c r="B40" s="40">
        <v>64</v>
      </c>
      <c r="C40" s="40">
        <v>48</v>
      </c>
      <c r="D40" s="40">
        <v>55</v>
      </c>
    </row>
    <row r="41" spans="1:4">
      <c r="A41" s="39">
        <v>38898</v>
      </c>
      <c r="B41" s="40">
        <v>64</v>
      </c>
      <c r="C41" s="40">
        <v>48</v>
      </c>
      <c r="D41" s="40">
        <v>55</v>
      </c>
    </row>
    <row r="42" spans="1:4">
      <c r="A42" s="39">
        <v>38901</v>
      </c>
      <c r="B42" s="40">
        <v>64</v>
      </c>
      <c r="C42" s="40">
        <v>47</v>
      </c>
      <c r="D42" s="40">
        <v>55</v>
      </c>
    </row>
    <row r="43" spans="1:4">
      <c r="A43" s="39">
        <v>38902</v>
      </c>
      <c r="B43" s="40">
        <v>63</v>
      </c>
      <c r="C43" s="40">
        <v>45</v>
      </c>
      <c r="D43" s="40">
        <v>53</v>
      </c>
    </row>
    <row r="44" spans="1:4">
      <c r="A44" s="39">
        <v>38903</v>
      </c>
      <c r="B44" s="40">
        <v>64</v>
      </c>
      <c r="C44" s="40">
        <v>45</v>
      </c>
      <c r="D44" s="40">
        <v>55</v>
      </c>
    </row>
    <row r="45" spans="1:4">
      <c r="A45" s="39">
        <v>38904</v>
      </c>
      <c r="B45" s="40">
        <v>65</v>
      </c>
      <c r="C45" s="40">
        <v>47</v>
      </c>
      <c r="D45" s="40">
        <v>55</v>
      </c>
    </row>
    <row r="46" spans="1:4">
      <c r="A46" s="39">
        <v>38905</v>
      </c>
      <c r="B46" s="40">
        <v>65</v>
      </c>
      <c r="C46" s="40">
        <v>52</v>
      </c>
      <c r="D46" s="40">
        <v>59</v>
      </c>
    </row>
    <row r="47" spans="1:4">
      <c r="A47" s="39">
        <v>38908</v>
      </c>
      <c r="B47" s="40">
        <v>66</v>
      </c>
      <c r="C47" s="40">
        <v>52.5</v>
      </c>
      <c r="D47" s="40">
        <v>57</v>
      </c>
    </row>
    <row r="48" spans="1:4">
      <c r="A48" s="39">
        <v>38909</v>
      </c>
      <c r="B48" s="40">
        <v>65</v>
      </c>
      <c r="C48" s="40">
        <v>52.5</v>
      </c>
      <c r="D48" s="40">
        <v>57</v>
      </c>
    </row>
    <row r="49" spans="1:4">
      <c r="A49" s="39">
        <v>38910</v>
      </c>
      <c r="B49" s="40">
        <v>66</v>
      </c>
      <c r="C49" s="40">
        <v>53</v>
      </c>
      <c r="D49" s="40">
        <v>56</v>
      </c>
    </row>
    <row r="50" spans="1:4">
      <c r="A50" s="39">
        <v>38911</v>
      </c>
      <c r="B50" s="40">
        <v>70</v>
      </c>
      <c r="C50" s="40">
        <v>53</v>
      </c>
      <c r="D50" s="40">
        <v>59</v>
      </c>
    </row>
    <row r="51" spans="1:4">
      <c r="A51" s="39">
        <v>38912</v>
      </c>
      <c r="B51" s="40">
        <v>71</v>
      </c>
      <c r="C51" s="40">
        <v>52</v>
      </c>
      <c r="D51" s="40">
        <v>60</v>
      </c>
    </row>
    <row r="52" spans="1:4">
      <c r="A52" s="39">
        <v>38915</v>
      </c>
      <c r="B52" s="40">
        <v>74</v>
      </c>
      <c r="C52" s="40">
        <v>52</v>
      </c>
      <c r="D52" s="40">
        <v>57</v>
      </c>
    </row>
    <row r="53" spans="1:4">
      <c r="A53" s="39">
        <v>38916</v>
      </c>
      <c r="B53" s="40">
        <v>75</v>
      </c>
      <c r="C53" s="40">
        <v>54</v>
      </c>
      <c r="D53" s="40">
        <v>60</v>
      </c>
    </row>
    <row r="54" spans="1:4">
      <c r="A54" s="39">
        <v>38917</v>
      </c>
      <c r="B54" s="40">
        <v>75</v>
      </c>
      <c r="C54" s="40">
        <v>54</v>
      </c>
      <c r="D54" s="40">
        <v>60</v>
      </c>
    </row>
    <row r="55" spans="1:4">
      <c r="A55" s="39">
        <v>38918</v>
      </c>
      <c r="B55" s="40">
        <v>76</v>
      </c>
      <c r="C55" s="40">
        <v>56</v>
      </c>
      <c r="D55" s="40">
        <v>66</v>
      </c>
    </row>
    <row r="56" spans="1:4">
      <c r="A56" s="39">
        <v>38919</v>
      </c>
      <c r="B56" s="40">
        <v>70</v>
      </c>
      <c r="C56" s="40">
        <v>57</v>
      </c>
      <c r="D56" s="40">
        <v>61</v>
      </c>
    </row>
    <row r="57" spans="1:4">
      <c r="A57" s="39">
        <v>38922</v>
      </c>
      <c r="B57" s="40">
        <v>70</v>
      </c>
      <c r="C57" s="40">
        <v>57</v>
      </c>
      <c r="D57" s="40">
        <v>61</v>
      </c>
    </row>
    <row r="58" spans="1:4">
      <c r="A58" s="39">
        <v>38923</v>
      </c>
      <c r="B58" s="40">
        <v>76</v>
      </c>
      <c r="C58" s="40">
        <v>57</v>
      </c>
      <c r="D58" s="40">
        <v>62</v>
      </c>
    </row>
    <row r="59" spans="1:4">
      <c r="A59" s="39">
        <v>38924</v>
      </c>
      <c r="B59" s="40">
        <v>76</v>
      </c>
      <c r="C59" s="40">
        <v>57</v>
      </c>
      <c r="D59" s="40">
        <v>62</v>
      </c>
    </row>
    <row r="60" spans="1:4">
      <c r="A60" s="39">
        <v>38925</v>
      </c>
      <c r="B60" s="40">
        <v>76</v>
      </c>
      <c r="C60" s="40">
        <v>56</v>
      </c>
      <c r="D60" s="40">
        <v>60</v>
      </c>
    </row>
    <row r="61" spans="1:4">
      <c r="A61" s="39">
        <v>38926</v>
      </c>
      <c r="B61" s="40">
        <v>69</v>
      </c>
      <c r="C61" s="40">
        <v>51</v>
      </c>
      <c r="D61" s="40">
        <v>56</v>
      </c>
    </row>
    <row r="62" spans="1:4">
      <c r="A62" s="39">
        <v>38929</v>
      </c>
      <c r="B62" s="40">
        <v>69</v>
      </c>
      <c r="C62" s="40">
        <v>51</v>
      </c>
      <c r="D62" s="40">
        <v>56</v>
      </c>
    </row>
    <row r="63" spans="1:4">
      <c r="A63" s="39">
        <v>38930</v>
      </c>
      <c r="B63" s="40">
        <v>70</v>
      </c>
      <c r="C63" s="40">
        <v>49</v>
      </c>
      <c r="D63" s="40">
        <v>56</v>
      </c>
    </row>
    <row r="64" spans="1:4">
      <c r="A64" s="39">
        <v>38931</v>
      </c>
      <c r="B64" s="40">
        <v>69</v>
      </c>
      <c r="C64" s="40">
        <v>50</v>
      </c>
      <c r="D64" s="40">
        <v>56</v>
      </c>
    </row>
    <row r="65" spans="1:4">
      <c r="A65" s="39">
        <v>38932</v>
      </c>
      <c r="B65" s="40">
        <v>69</v>
      </c>
      <c r="C65" s="40">
        <v>48</v>
      </c>
      <c r="D65" s="40">
        <v>56</v>
      </c>
    </row>
    <row r="66" spans="1:4">
      <c r="A66" s="39">
        <v>38933</v>
      </c>
      <c r="B66" s="40">
        <v>68</v>
      </c>
      <c r="C66" s="40">
        <v>48</v>
      </c>
      <c r="D66" s="40">
        <v>56</v>
      </c>
    </row>
    <row r="67" spans="1:4">
      <c r="A67" s="39">
        <v>38936</v>
      </c>
      <c r="B67" s="40">
        <v>68</v>
      </c>
      <c r="C67" s="40">
        <v>48</v>
      </c>
      <c r="D67" s="40">
        <v>56</v>
      </c>
    </row>
    <row r="68" spans="1:4">
      <c r="A68" s="39">
        <v>38937</v>
      </c>
      <c r="B68" s="40">
        <v>68</v>
      </c>
      <c r="C68" s="40">
        <v>48</v>
      </c>
      <c r="D68" s="40">
        <v>57</v>
      </c>
    </row>
    <row r="69" spans="1:4">
      <c r="A69" s="39">
        <v>38938</v>
      </c>
      <c r="B69" s="40">
        <v>68</v>
      </c>
      <c r="C69" s="40">
        <v>48</v>
      </c>
      <c r="D69" s="40">
        <v>56</v>
      </c>
    </row>
    <row r="70" spans="1:4">
      <c r="A70" s="39">
        <v>38939</v>
      </c>
      <c r="B70" s="40">
        <v>68</v>
      </c>
      <c r="C70" s="40">
        <v>49</v>
      </c>
      <c r="D70" s="40">
        <v>56</v>
      </c>
    </row>
    <row r="71" spans="1:4">
      <c r="A71" s="39">
        <v>38940</v>
      </c>
      <c r="B71" s="40">
        <v>68</v>
      </c>
      <c r="C71" s="40">
        <v>50</v>
      </c>
      <c r="D71" s="40">
        <v>56</v>
      </c>
    </row>
    <row r="72" spans="1:4">
      <c r="A72" s="39">
        <v>38943</v>
      </c>
      <c r="B72" s="40">
        <v>67</v>
      </c>
      <c r="C72" s="40">
        <v>50</v>
      </c>
      <c r="D72" s="40">
        <v>56</v>
      </c>
    </row>
    <row r="73" spans="1:4">
      <c r="A73" s="39">
        <v>38944</v>
      </c>
      <c r="B73" s="40">
        <v>67</v>
      </c>
      <c r="C73" s="40">
        <v>50</v>
      </c>
      <c r="D73" s="40">
        <v>56</v>
      </c>
    </row>
    <row r="74" spans="1:4">
      <c r="A74" s="39">
        <v>38945</v>
      </c>
      <c r="B74" s="40">
        <v>69</v>
      </c>
      <c r="C74" s="40">
        <v>53</v>
      </c>
      <c r="D74" s="40">
        <v>58</v>
      </c>
    </row>
    <row r="75" spans="1:4">
      <c r="A75" s="39">
        <v>38946</v>
      </c>
      <c r="B75" s="40">
        <v>69</v>
      </c>
      <c r="C75" s="40">
        <v>54</v>
      </c>
      <c r="D75" s="40">
        <v>58</v>
      </c>
    </row>
    <row r="76" spans="1:4">
      <c r="A76" s="39">
        <v>38947</v>
      </c>
      <c r="B76" s="40">
        <v>68</v>
      </c>
      <c r="C76" s="40">
        <v>53</v>
      </c>
      <c r="D76" s="40">
        <v>58</v>
      </c>
    </row>
    <row r="77" spans="1:4">
      <c r="A77" s="39">
        <v>38950</v>
      </c>
      <c r="B77" s="40">
        <v>68</v>
      </c>
      <c r="C77" s="40">
        <v>52</v>
      </c>
      <c r="D77" s="40">
        <v>62</v>
      </c>
    </row>
    <row r="78" spans="1:4">
      <c r="A78" s="39">
        <v>38951</v>
      </c>
      <c r="B78" s="40">
        <v>69</v>
      </c>
      <c r="C78" s="40">
        <v>52</v>
      </c>
      <c r="D78" s="40">
        <v>62</v>
      </c>
    </row>
    <row r="79" spans="1:4">
      <c r="A79" s="39">
        <v>38952</v>
      </c>
      <c r="B79" s="40">
        <v>71</v>
      </c>
      <c r="C79" s="40">
        <v>51</v>
      </c>
      <c r="D79" s="40">
        <v>63</v>
      </c>
    </row>
    <row r="80" spans="1:4">
      <c r="A80" s="39">
        <v>38953</v>
      </c>
      <c r="B80" s="40">
        <v>72</v>
      </c>
      <c r="C80" s="40">
        <v>53</v>
      </c>
      <c r="D80" s="40">
        <v>63</v>
      </c>
    </row>
    <row r="81" spans="1:4">
      <c r="A81" s="39">
        <v>38954</v>
      </c>
      <c r="B81" s="40">
        <v>72</v>
      </c>
      <c r="C81" s="40">
        <v>53</v>
      </c>
      <c r="D81" s="40">
        <v>64</v>
      </c>
    </row>
    <row r="82" spans="1:4">
      <c r="A82" s="39">
        <v>38957</v>
      </c>
      <c r="B82" s="40">
        <v>72</v>
      </c>
      <c r="C82" s="40">
        <v>53</v>
      </c>
      <c r="D82" s="40">
        <v>64</v>
      </c>
    </row>
    <row r="83" spans="1:4">
      <c r="A83" s="39">
        <v>38958</v>
      </c>
      <c r="B83" s="40">
        <v>72</v>
      </c>
      <c r="C83" s="40">
        <v>52</v>
      </c>
      <c r="D83" s="40">
        <v>63</v>
      </c>
    </row>
    <row r="84" spans="1:4">
      <c r="A84" s="39">
        <v>38959</v>
      </c>
      <c r="B84" s="40">
        <v>72</v>
      </c>
      <c r="C84" s="40">
        <v>52</v>
      </c>
      <c r="D84" s="40">
        <v>63</v>
      </c>
    </row>
    <row r="85" spans="1:4">
      <c r="A85" s="39">
        <v>38960</v>
      </c>
      <c r="B85" s="40">
        <v>73</v>
      </c>
      <c r="C85" s="40">
        <v>53</v>
      </c>
      <c r="D85" s="40">
        <v>63</v>
      </c>
    </row>
    <row r="86" spans="1:4">
      <c r="A86" s="39">
        <v>38961</v>
      </c>
      <c r="B86" s="40">
        <v>73</v>
      </c>
      <c r="C86" s="40">
        <v>52</v>
      </c>
      <c r="D86" s="40">
        <v>63</v>
      </c>
    </row>
    <row r="87" spans="1:4">
      <c r="A87" s="39">
        <v>38964</v>
      </c>
      <c r="B87" s="40">
        <v>72</v>
      </c>
      <c r="C87" s="40">
        <v>52</v>
      </c>
      <c r="D87" s="40">
        <v>63</v>
      </c>
    </row>
    <row r="88" spans="1:4">
      <c r="A88" s="39">
        <v>38965</v>
      </c>
      <c r="B88" s="40">
        <v>71</v>
      </c>
      <c r="C88" s="40">
        <v>51</v>
      </c>
      <c r="D88" s="40">
        <v>61</v>
      </c>
    </row>
    <row r="89" spans="1:4">
      <c r="A89" s="39">
        <v>38966</v>
      </c>
      <c r="B89" s="40">
        <v>68</v>
      </c>
      <c r="C89" s="40">
        <v>48</v>
      </c>
      <c r="D89" s="40">
        <v>58</v>
      </c>
    </row>
    <row r="90" spans="1:4">
      <c r="A90" s="39">
        <v>38967</v>
      </c>
      <c r="B90" s="40">
        <v>66</v>
      </c>
      <c r="C90" s="40">
        <v>49</v>
      </c>
      <c r="D90" s="40">
        <v>57</v>
      </c>
    </row>
    <row r="91" spans="1:4">
      <c r="A91" s="39">
        <v>38968</v>
      </c>
      <c r="B91" s="40">
        <v>67</v>
      </c>
      <c r="C91" s="40">
        <v>49</v>
      </c>
      <c r="D91" s="40">
        <v>58</v>
      </c>
    </row>
    <row r="92" spans="1:4">
      <c r="A92" s="39">
        <v>38971</v>
      </c>
      <c r="B92" s="40">
        <v>65</v>
      </c>
      <c r="C92" s="40">
        <v>47</v>
      </c>
      <c r="D92" s="40">
        <v>57</v>
      </c>
    </row>
    <row r="93" spans="1:4">
      <c r="A93" s="39">
        <v>38972</v>
      </c>
      <c r="B93" s="40">
        <v>66</v>
      </c>
      <c r="C93" s="40">
        <v>45</v>
      </c>
      <c r="D93" s="40">
        <v>54</v>
      </c>
    </row>
    <row r="94" spans="1:4">
      <c r="A94" s="39">
        <v>38973</v>
      </c>
      <c r="B94" s="40">
        <v>61</v>
      </c>
      <c r="C94" s="40">
        <v>42</v>
      </c>
      <c r="D94" s="40">
        <v>51</v>
      </c>
    </row>
    <row r="95" spans="1:4">
      <c r="A95" s="39">
        <v>38974</v>
      </c>
      <c r="B95" s="40">
        <v>63</v>
      </c>
      <c r="C95" s="40">
        <v>42</v>
      </c>
      <c r="D95" s="40">
        <v>51</v>
      </c>
    </row>
    <row r="96" spans="1:4">
      <c r="A96" s="39">
        <v>38975</v>
      </c>
      <c r="B96" s="40">
        <v>63</v>
      </c>
      <c r="C96" s="40">
        <v>42</v>
      </c>
      <c r="D96" s="40">
        <v>51</v>
      </c>
    </row>
    <row r="97" spans="1:4">
      <c r="A97" s="39">
        <v>38978</v>
      </c>
      <c r="B97" s="40">
        <v>63</v>
      </c>
      <c r="C97" s="40">
        <v>42</v>
      </c>
      <c r="D97" s="40">
        <v>51</v>
      </c>
    </row>
    <row r="98" spans="1:4">
      <c r="A98" s="39">
        <v>38979</v>
      </c>
      <c r="B98" s="40">
        <v>63</v>
      </c>
      <c r="C98" s="40">
        <v>42</v>
      </c>
      <c r="D98" s="40">
        <v>51</v>
      </c>
    </row>
    <row r="99" spans="1:4">
      <c r="A99" s="39">
        <v>38980</v>
      </c>
      <c r="B99" s="40">
        <v>63</v>
      </c>
      <c r="C99" s="40">
        <v>42</v>
      </c>
      <c r="D99" s="40">
        <v>51</v>
      </c>
    </row>
    <row r="100" spans="1:4">
      <c r="A100" s="39">
        <v>38981</v>
      </c>
      <c r="B100" s="40">
        <v>60</v>
      </c>
      <c r="C100" s="40">
        <v>42</v>
      </c>
      <c r="D100" s="40">
        <v>51</v>
      </c>
    </row>
    <row r="101" spans="1:4">
      <c r="A101" s="39">
        <v>38982</v>
      </c>
      <c r="B101" s="40">
        <v>66</v>
      </c>
      <c r="C101" s="40">
        <v>42</v>
      </c>
      <c r="D101" s="40">
        <v>53</v>
      </c>
    </row>
    <row r="102" spans="1:4">
      <c r="A102" s="39">
        <v>38985</v>
      </c>
      <c r="B102" s="40">
        <v>66</v>
      </c>
      <c r="C102" s="40">
        <v>42</v>
      </c>
      <c r="D102" s="40">
        <v>53</v>
      </c>
    </row>
    <row r="103" spans="1:4">
      <c r="A103" s="39">
        <v>38986</v>
      </c>
      <c r="B103" s="40">
        <v>66</v>
      </c>
      <c r="C103" s="40">
        <v>42</v>
      </c>
      <c r="D103" s="40">
        <v>53</v>
      </c>
    </row>
    <row r="104" spans="1:4">
      <c r="A104" s="39">
        <v>38987</v>
      </c>
      <c r="B104" s="40">
        <v>64.5</v>
      </c>
      <c r="C104" s="40">
        <v>42</v>
      </c>
      <c r="D104" s="40">
        <v>51</v>
      </c>
    </row>
    <row r="105" spans="1:4">
      <c r="A105" s="39">
        <v>38988</v>
      </c>
      <c r="B105" s="40">
        <v>64</v>
      </c>
      <c r="C105" s="40">
        <v>40</v>
      </c>
      <c r="D105" s="40">
        <v>51</v>
      </c>
    </row>
    <row r="106" spans="1:4">
      <c r="A106" s="39">
        <v>38989</v>
      </c>
      <c r="B106" s="40">
        <v>63</v>
      </c>
      <c r="C106" s="40">
        <v>40</v>
      </c>
      <c r="D106" s="40">
        <v>51</v>
      </c>
    </row>
    <row r="107" spans="1:4">
      <c r="A107" s="39">
        <v>38992</v>
      </c>
      <c r="B107" s="40">
        <v>61</v>
      </c>
      <c r="C107" s="40">
        <v>39</v>
      </c>
      <c r="D107" s="40">
        <v>49</v>
      </c>
    </row>
    <row r="108" spans="1:4">
      <c r="A108" s="39">
        <v>38993</v>
      </c>
      <c r="B108" s="40">
        <v>63</v>
      </c>
      <c r="C108" s="40">
        <v>40</v>
      </c>
      <c r="D108" s="40">
        <v>50</v>
      </c>
    </row>
    <row r="109" spans="1:4">
      <c r="A109" s="39">
        <v>38994</v>
      </c>
      <c r="B109" s="40">
        <v>63</v>
      </c>
      <c r="C109" s="40">
        <v>40</v>
      </c>
      <c r="D109" s="40">
        <v>50</v>
      </c>
    </row>
    <row r="110" spans="1:4">
      <c r="A110" s="39">
        <v>38995</v>
      </c>
      <c r="B110" s="40">
        <v>63</v>
      </c>
      <c r="C110" s="40">
        <v>40</v>
      </c>
      <c r="D110" s="40">
        <v>50</v>
      </c>
    </row>
    <row r="111" spans="1:4">
      <c r="A111" s="39">
        <v>38996</v>
      </c>
      <c r="B111" s="40">
        <v>63</v>
      </c>
      <c r="C111" s="40">
        <v>40</v>
      </c>
      <c r="D111" s="40">
        <v>50</v>
      </c>
    </row>
    <row r="112" spans="1:4">
      <c r="A112" s="39">
        <v>38999</v>
      </c>
      <c r="B112" s="40">
        <v>56</v>
      </c>
      <c r="C112" s="40">
        <v>37</v>
      </c>
      <c r="D112" s="40">
        <v>46</v>
      </c>
    </row>
    <row r="113" spans="1:4">
      <c r="A113" s="39">
        <v>39000</v>
      </c>
      <c r="B113" s="40">
        <v>51</v>
      </c>
      <c r="C113" s="40">
        <v>37</v>
      </c>
      <c r="D113" s="40">
        <v>46</v>
      </c>
    </row>
    <row r="114" spans="1:4">
      <c r="A114" s="39">
        <v>39001</v>
      </c>
      <c r="B114" s="40">
        <v>53</v>
      </c>
      <c r="C114" s="40">
        <v>37</v>
      </c>
      <c r="D114" s="40">
        <v>46</v>
      </c>
    </row>
    <row r="115" spans="1:4">
      <c r="A115" s="39">
        <v>39002</v>
      </c>
      <c r="B115" s="40">
        <v>53.5</v>
      </c>
      <c r="C115" s="40">
        <v>34</v>
      </c>
      <c r="D115" s="40">
        <v>45</v>
      </c>
    </row>
    <row r="116" spans="1:4">
      <c r="A116" s="39">
        <v>39003</v>
      </c>
      <c r="B116" s="40">
        <v>53</v>
      </c>
      <c r="C116" s="40">
        <v>34</v>
      </c>
      <c r="D116" s="40">
        <v>45</v>
      </c>
    </row>
    <row r="117" spans="1:4">
      <c r="A117" s="39">
        <v>39006</v>
      </c>
      <c r="B117" s="40">
        <v>50</v>
      </c>
      <c r="C117" s="40">
        <v>34</v>
      </c>
      <c r="D117" s="40">
        <v>45</v>
      </c>
    </row>
    <row r="118" spans="1:4">
      <c r="A118" s="39">
        <v>39007</v>
      </c>
      <c r="B118" s="40">
        <v>49</v>
      </c>
      <c r="C118" s="40">
        <v>32</v>
      </c>
      <c r="D118" s="40">
        <v>43</v>
      </c>
    </row>
    <row r="119" spans="1:4">
      <c r="A119" s="39">
        <v>39008</v>
      </c>
      <c r="B119" s="40">
        <v>47</v>
      </c>
      <c r="C119" s="40">
        <v>33.5</v>
      </c>
      <c r="D119" s="40">
        <v>40</v>
      </c>
    </row>
    <row r="120" spans="1:4">
      <c r="A120" s="39">
        <v>39009</v>
      </c>
      <c r="B120" s="40">
        <v>47</v>
      </c>
      <c r="C120" s="40">
        <v>33</v>
      </c>
      <c r="D120" s="40">
        <v>40</v>
      </c>
    </row>
    <row r="121" spans="1:4">
      <c r="A121" s="39">
        <v>39010</v>
      </c>
      <c r="B121" s="40">
        <v>47</v>
      </c>
      <c r="C121" s="40">
        <v>32.5</v>
      </c>
      <c r="D121" s="40">
        <v>39</v>
      </c>
    </row>
    <row r="122" spans="1:4">
      <c r="A122" s="39">
        <v>39013</v>
      </c>
      <c r="B122" s="40">
        <v>46</v>
      </c>
      <c r="C122" s="40">
        <v>32.5</v>
      </c>
      <c r="D122" s="40">
        <v>38</v>
      </c>
    </row>
    <row r="123" spans="1:4">
      <c r="A123" s="39">
        <v>39014</v>
      </c>
      <c r="B123" s="40">
        <v>46.5</v>
      </c>
      <c r="C123" s="40">
        <v>33</v>
      </c>
      <c r="D123" s="40">
        <v>38</v>
      </c>
    </row>
    <row r="124" spans="1:4">
      <c r="A124" s="39">
        <v>39015</v>
      </c>
      <c r="B124" s="40">
        <v>48</v>
      </c>
      <c r="C124" s="40">
        <v>32</v>
      </c>
      <c r="D124" s="40">
        <v>39.5</v>
      </c>
    </row>
    <row r="125" spans="1:4">
      <c r="A125" s="39">
        <v>39016</v>
      </c>
      <c r="B125" s="40">
        <v>48</v>
      </c>
      <c r="C125" s="40">
        <v>32</v>
      </c>
      <c r="D125" s="40">
        <v>39</v>
      </c>
    </row>
    <row r="126" spans="1:4">
      <c r="A126" s="39">
        <v>39017</v>
      </c>
      <c r="B126" s="40">
        <v>48</v>
      </c>
      <c r="C126" s="40">
        <v>33</v>
      </c>
      <c r="D126" s="40">
        <v>37</v>
      </c>
    </row>
    <row r="127" spans="1:4">
      <c r="A127" s="39">
        <v>39020</v>
      </c>
      <c r="B127" s="40">
        <v>47.5</v>
      </c>
      <c r="C127" s="40">
        <v>33</v>
      </c>
      <c r="D127" s="40">
        <v>39</v>
      </c>
    </row>
    <row r="128" spans="1:4">
      <c r="A128" s="39">
        <v>39021</v>
      </c>
      <c r="B128" s="40">
        <v>49</v>
      </c>
      <c r="C128" s="40">
        <v>33</v>
      </c>
      <c r="D128" s="40">
        <v>39</v>
      </c>
    </row>
    <row r="129" spans="1:4">
      <c r="A129" s="39">
        <v>39022</v>
      </c>
      <c r="B129" s="40">
        <v>48</v>
      </c>
      <c r="C129" s="40">
        <v>33</v>
      </c>
      <c r="D129" s="40">
        <v>38</v>
      </c>
    </row>
    <row r="130" spans="1:4">
      <c r="A130" s="39">
        <v>39023</v>
      </c>
      <c r="B130" s="40">
        <v>50</v>
      </c>
      <c r="C130" s="40">
        <v>31</v>
      </c>
      <c r="D130" s="40">
        <v>39</v>
      </c>
    </row>
    <row r="131" spans="1:4">
      <c r="A131" s="39">
        <v>39024</v>
      </c>
      <c r="B131" s="40">
        <v>50</v>
      </c>
      <c r="C131" s="40">
        <v>33.5</v>
      </c>
      <c r="D131" s="40">
        <v>39.5</v>
      </c>
    </row>
    <row r="132" spans="1:4">
      <c r="A132" s="39">
        <v>39027</v>
      </c>
      <c r="B132" s="40">
        <v>49</v>
      </c>
      <c r="C132" s="40">
        <v>34</v>
      </c>
      <c r="D132" s="40">
        <v>39.5</v>
      </c>
    </row>
    <row r="133" spans="1:4">
      <c r="A133" s="39">
        <v>39028</v>
      </c>
      <c r="B133" s="40">
        <v>48</v>
      </c>
      <c r="C133" s="40">
        <v>34</v>
      </c>
      <c r="D133" s="40">
        <v>38.5</v>
      </c>
    </row>
    <row r="134" spans="1:4">
      <c r="A134" s="39">
        <v>39029</v>
      </c>
      <c r="B134" s="40">
        <v>50</v>
      </c>
      <c r="C134" s="40">
        <v>34</v>
      </c>
      <c r="D134" s="40">
        <v>40</v>
      </c>
    </row>
    <row r="135" spans="1:4">
      <c r="A135" s="39">
        <v>39030</v>
      </c>
      <c r="B135" s="40">
        <v>50</v>
      </c>
      <c r="C135" s="40">
        <v>33</v>
      </c>
      <c r="D135" s="40">
        <v>41</v>
      </c>
    </row>
    <row r="136" spans="1:4">
      <c r="A136" s="39">
        <v>39031</v>
      </c>
      <c r="B136" s="40">
        <v>50</v>
      </c>
      <c r="C136" s="40">
        <v>34</v>
      </c>
      <c r="D136" s="40">
        <v>40</v>
      </c>
    </row>
    <row r="137" spans="1:4">
      <c r="A137" s="39">
        <v>39034</v>
      </c>
      <c r="B137" s="40">
        <v>50</v>
      </c>
      <c r="C137" s="40">
        <v>36</v>
      </c>
      <c r="D137" s="40">
        <v>40</v>
      </c>
    </row>
    <row r="138" spans="1:4">
      <c r="A138" s="39">
        <v>39035</v>
      </c>
      <c r="B138" s="40">
        <v>52</v>
      </c>
      <c r="C138" s="40">
        <v>36</v>
      </c>
      <c r="D138" s="40">
        <v>41</v>
      </c>
    </row>
    <row r="139" spans="1:4">
      <c r="A139" s="39">
        <v>39036</v>
      </c>
      <c r="B139" s="40">
        <v>52</v>
      </c>
      <c r="C139" s="40">
        <v>36</v>
      </c>
      <c r="D139" s="40">
        <v>43</v>
      </c>
    </row>
    <row r="140" spans="1:4">
      <c r="A140" s="39">
        <v>39037</v>
      </c>
      <c r="B140" s="40">
        <v>52</v>
      </c>
      <c r="C140" s="40">
        <v>35</v>
      </c>
      <c r="D140" s="40">
        <v>41</v>
      </c>
    </row>
    <row r="141" spans="1:4">
      <c r="A141" s="39">
        <v>39038</v>
      </c>
      <c r="B141" s="40">
        <v>54</v>
      </c>
      <c r="C141" s="40">
        <v>35.5</v>
      </c>
      <c r="D141" s="40">
        <v>43</v>
      </c>
    </row>
    <row r="142" spans="1:4">
      <c r="A142" s="39">
        <v>39041</v>
      </c>
      <c r="B142" s="40">
        <v>54</v>
      </c>
      <c r="C142" s="40">
        <v>35.5</v>
      </c>
      <c r="D142" s="40">
        <v>42</v>
      </c>
    </row>
    <row r="143" spans="1:4">
      <c r="A143" s="39">
        <v>39042</v>
      </c>
      <c r="B143" s="40">
        <v>53.5</v>
      </c>
      <c r="C143" s="40">
        <v>34</v>
      </c>
      <c r="D143" s="40">
        <v>44</v>
      </c>
    </row>
    <row r="144" spans="1:4">
      <c r="A144" s="39">
        <v>39043</v>
      </c>
      <c r="B144" s="40">
        <v>55</v>
      </c>
      <c r="C144" s="40">
        <v>36</v>
      </c>
      <c r="D144" s="40">
        <v>44</v>
      </c>
    </row>
    <row r="145" spans="1:4">
      <c r="A145" s="39">
        <v>39044</v>
      </c>
      <c r="B145" s="40">
        <v>55</v>
      </c>
      <c r="C145" s="40">
        <v>36.5</v>
      </c>
      <c r="D145" s="40">
        <v>44</v>
      </c>
    </row>
    <row r="146" spans="1:4">
      <c r="A146" s="39">
        <v>39045</v>
      </c>
      <c r="B146" s="40">
        <v>55</v>
      </c>
      <c r="C146" s="40">
        <v>35</v>
      </c>
      <c r="D146" s="40">
        <v>44</v>
      </c>
    </row>
    <row r="147" spans="1:4">
      <c r="A147" s="39">
        <v>39048</v>
      </c>
      <c r="B147" s="40">
        <v>55</v>
      </c>
      <c r="C147" s="40">
        <v>35</v>
      </c>
      <c r="D147" s="40">
        <v>44</v>
      </c>
    </row>
    <row r="148" spans="1:4">
      <c r="A148" s="39">
        <v>39049</v>
      </c>
      <c r="B148" s="40">
        <v>55</v>
      </c>
      <c r="C148" s="40">
        <v>35</v>
      </c>
      <c r="D148" s="40">
        <v>44</v>
      </c>
    </row>
    <row r="149" spans="1:4">
      <c r="A149" s="39">
        <v>39050</v>
      </c>
      <c r="B149" s="40">
        <v>55</v>
      </c>
      <c r="C149" s="40">
        <v>36</v>
      </c>
      <c r="D149" s="40">
        <v>44</v>
      </c>
    </row>
    <row r="150" spans="1:4">
      <c r="A150" s="39">
        <v>39051</v>
      </c>
      <c r="B150" s="40">
        <v>52</v>
      </c>
      <c r="C150" s="40">
        <v>34.5</v>
      </c>
      <c r="D150" s="40">
        <v>44</v>
      </c>
    </row>
    <row r="151" spans="1:4">
      <c r="A151" s="39">
        <v>39052</v>
      </c>
      <c r="B151" s="40">
        <v>52</v>
      </c>
      <c r="C151" s="40">
        <v>34.5</v>
      </c>
      <c r="D151" s="40">
        <v>44</v>
      </c>
    </row>
    <row r="152" spans="1:4">
      <c r="A152" s="39">
        <v>39055</v>
      </c>
      <c r="B152" s="40">
        <v>52</v>
      </c>
      <c r="C152" s="40">
        <v>34.5</v>
      </c>
      <c r="D152" s="40">
        <v>44</v>
      </c>
    </row>
    <row r="153" spans="1:4">
      <c r="A153" s="39">
        <v>39056</v>
      </c>
      <c r="B153" s="40">
        <v>52</v>
      </c>
      <c r="C153" s="40">
        <v>34</v>
      </c>
      <c r="D153" s="40">
        <v>41</v>
      </c>
    </row>
    <row r="154" spans="1:4">
      <c r="A154" s="39">
        <v>39057</v>
      </c>
      <c r="B154" s="40">
        <v>52</v>
      </c>
      <c r="C154" s="40">
        <v>34</v>
      </c>
      <c r="D154" s="40">
        <v>41</v>
      </c>
    </row>
    <row r="155" spans="1:4">
      <c r="A155" s="39">
        <v>39058</v>
      </c>
      <c r="B155" s="40">
        <v>50</v>
      </c>
      <c r="C155" s="40">
        <v>33</v>
      </c>
      <c r="D155" s="40">
        <v>41</v>
      </c>
    </row>
    <row r="156" spans="1:4">
      <c r="A156" s="39">
        <v>39059</v>
      </c>
      <c r="B156" s="40">
        <v>50</v>
      </c>
      <c r="C156" s="40">
        <v>33</v>
      </c>
      <c r="D156" s="40">
        <v>41</v>
      </c>
    </row>
    <row r="157" spans="1:4">
      <c r="A157" s="39">
        <v>39062</v>
      </c>
      <c r="B157" s="40">
        <v>50</v>
      </c>
      <c r="C157" s="40">
        <v>33</v>
      </c>
      <c r="D157" s="40">
        <v>40</v>
      </c>
    </row>
    <row r="158" spans="1:4">
      <c r="A158" s="39">
        <v>39063</v>
      </c>
      <c r="B158" s="40">
        <v>50</v>
      </c>
      <c r="C158" s="40">
        <v>33</v>
      </c>
      <c r="D158" s="40">
        <v>40</v>
      </c>
    </row>
    <row r="159" spans="1:4">
      <c r="A159" s="39">
        <v>39064</v>
      </c>
      <c r="B159" s="40">
        <v>49</v>
      </c>
      <c r="C159" s="40">
        <v>33</v>
      </c>
      <c r="D159" s="40">
        <v>40.5</v>
      </c>
    </row>
    <row r="160" spans="1:4">
      <c r="A160" s="39">
        <v>39065</v>
      </c>
      <c r="B160" s="40">
        <v>48</v>
      </c>
      <c r="C160" s="40">
        <v>32.5</v>
      </c>
      <c r="D160" s="40">
        <v>39</v>
      </c>
    </row>
    <row r="161" spans="1:4">
      <c r="A161" s="39">
        <v>39066</v>
      </c>
      <c r="B161" s="40">
        <v>50</v>
      </c>
      <c r="C161" s="40">
        <v>31</v>
      </c>
      <c r="D161" s="40">
        <v>38</v>
      </c>
    </row>
    <row r="162" spans="1:4">
      <c r="A162" s="39">
        <v>39069</v>
      </c>
      <c r="B162" s="40">
        <v>47</v>
      </c>
      <c r="C162" s="40">
        <v>31</v>
      </c>
      <c r="D162" s="40">
        <v>37</v>
      </c>
    </row>
    <row r="163" spans="1:4">
      <c r="A163" s="39">
        <v>39070</v>
      </c>
      <c r="B163" s="40">
        <v>44</v>
      </c>
      <c r="C163" s="40">
        <v>30</v>
      </c>
      <c r="D163" s="40">
        <v>35</v>
      </c>
    </row>
    <row r="164" spans="1:4">
      <c r="A164" s="39">
        <v>39071</v>
      </c>
      <c r="B164" s="40">
        <v>46</v>
      </c>
      <c r="C164" s="40">
        <v>30</v>
      </c>
      <c r="D164" s="40">
        <v>35</v>
      </c>
    </row>
    <row r="165" spans="1:4">
      <c r="A165" s="39">
        <v>39072</v>
      </c>
      <c r="B165" s="40">
        <v>48</v>
      </c>
      <c r="C165" s="40">
        <v>32</v>
      </c>
      <c r="D165" s="40">
        <v>36</v>
      </c>
    </row>
    <row r="166" spans="1:4">
      <c r="A166" s="39">
        <v>39073</v>
      </c>
      <c r="B166" s="40">
        <v>48</v>
      </c>
      <c r="C166" s="40">
        <v>32</v>
      </c>
      <c r="D166" s="40">
        <v>36</v>
      </c>
    </row>
    <row r="167" spans="1:4">
      <c r="A167" s="39">
        <v>39076</v>
      </c>
      <c r="B167" s="40">
        <v>48</v>
      </c>
      <c r="C167" s="40">
        <v>32</v>
      </c>
      <c r="D167" s="40">
        <v>36</v>
      </c>
    </row>
    <row r="168" spans="1:4">
      <c r="A168" s="39">
        <v>39077</v>
      </c>
      <c r="B168" s="40">
        <v>48</v>
      </c>
      <c r="C168" s="40">
        <v>32</v>
      </c>
      <c r="D168" s="40">
        <v>36</v>
      </c>
    </row>
    <row r="169" spans="1:4">
      <c r="A169" s="39">
        <v>39078</v>
      </c>
      <c r="B169" s="40">
        <v>48</v>
      </c>
      <c r="C169" s="40">
        <v>32</v>
      </c>
      <c r="D169" s="40">
        <v>36</v>
      </c>
    </row>
    <row r="170" spans="1:4">
      <c r="A170" s="39">
        <v>39079</v>
      </c>
      <c r="B170" s="40">
        <v>48</v>
      </c>
      <c r="C170" s="40">
        <v>32</v>
      </c>
      <c r="D170" s="40">
        <v>36</v>
      </c>
    </row>
    <row r="171" spans="1:4">
      <c r="A171" s="39">
        <v>39080</v>
      </c>
      <c r="B171" s="40">
        <v>47</v>
      </c>
      <c r="C171" s="40">
        <v>33</v>
      </c>
      <c r="D171" s="40">
        <v>36</v>
      </c>
    </row>
    <row r="172" spans="1:4">
      <c r="A172" s="39">
        <v>39083</v>
      </c>
      <c r="B172" s="40">
        <v>47</v>
      </c>
      <c r="C172" s="40">
        <v>33</v>
      </c>
      <c r="D172" s="40">
        <v>36</v>
      </c>
    </row>
    <row r="173" spans="1:4">
      <c r="A173" s="39">
        <v>39084</v>
      </c>
      <c r="B173" s="40">
        <v>47</v>
      </c>
      <c r="C173" s="40">
        <v>33</v>
      </c>
      <c r="D173" s="40">
        <v>36</v>
      </c>
    </row>
    <row r="174" spans="1:4">
      <c r="A174" s="39">
        <v>39085</v>
      </c>
      <c r="B174" s="40">
        <v>51</v>
      </c>
      <c r="C174" s="40">
        <v>36</v>
      </c>
      <c r="D174" s="40">
        <v>40.5</v>
      </c>
    </row>
    <row r="175" spans="1:4">
      <c r="A175" s="39">
        <v>39086</v>
      </c>
      <c r="B175" s="40">
        <v>50.5</v>
      </c>
      <c r="C175" s="40">
        <v>34</v>
      </c>
      <c r="D175" s="40">
        <v>39</v>
      </c>
    </row>
    <row r="176" spans="1:4">
      <c r="A176" s="39">
        <v>39087</v>
      </c>
      <c r="B176" s="40">
        <v>50</v>
      </c>
      <c r="C176" s="40">
        <v>36</v>
      </c>
      <c r="D176" s="40">
        <v>39</v>
      </c>
    </row>
    <row r="177" spans="1:4">
      <c r="A177" s="39">
        <v>39090</v>
      </c>
      <c r="B177" s="40">
        <v>51</v>
      </c>
      <c r="C177" s="40">
        <v>36</v>
      </c>
      <c r="D177" s="40">
        <v>39</v>
      </c>
    </row>
    <row r="178" spans="1:4">
      <c r="A178" s="39">
        <v>39091</v>
      </c>
      <c r="B178" s="40">
        <v>49.5</v>
      </c>
      <c r="C178" s="40">
        <v>35</v>
      </c>
      <c r="D178" s="40">
        <v>37</v>
      </c>
    </row>
    <row r="179" spans="1:4">
      <c r="A179" s="39">
        <v>39092</v>
      </c>
      <c r="B179" s="40">
        <v>49</v>
      </c>
      <c r="C179" s="40">
        <v>35</v>
      </c>
      <c r="D179" s="40">
        <v>37.5</v>
      </c>
    </row>
    <row r="180" spans="1:4">
      <c r="A180" s="39">
        <v>39093</v>
      </c>
      <c r="B180" s="40">
        <v>48</v>
      </c>
      <c r="C180" s="40">
        <v>36.5</v>
      </c>
      <c r="D180" s="40">
        <v>36</v>
      </c>
    </row>
    <row r="181" spans="1:4">
      <c r="A181" s="39">
        <v>39094</v>
      </c>
      <c r="B181" s="40">
        <v>47.5</v>
      </c>
      <c r="C181" s="40">
        <v>37</v>
      </c>
      <c r="D181" s="40">
        <v>37</v>
      </c>
    </row>
    <row r="182" spans="1:4">
      <c r="A182" s="39">
        <v>39097</v>
      </c>
      <c r="B182" s="40">
        <v>46</v>
      </c>
      <c r="C182" s="40">
        <v>37</v>
      </c>
      <c r="D182" s="40">
        <v>37.5</v>
      </c>
    </row>
    <row r="183" spans="1:4">
      <c r="A183" s="39">
        <v>39098</v>
      </c>
      <c r="B183" s="40">
        <v>46.5</v>
      </c>
      <c r="C183" s="40">
        <v>36.5</v>
      </c>
      <c r="D183" s="40">
        <v>36.5</v>
      </c>
    </row>
    <row r="184" spans="1:4">
      <c r="A184" s="39">
        <v>39099</v>
      </c>
      <c r="B184" s="40">
        <v>46</v>
      </c>
      <c r="C184" s="40">
        <v>36</v>
      </c>
      <c r="D184" s="40">
        <v>36.5</v>
      </c>
    </row>
    <row r="185" spans="1:4">
      <c r="A185" s="39">
        <v>39100</v>
      </c>
      <c r="B185" s="40">
        <v>43</v>
      </c>
      <c r="C185" s="40">
        <v>33</v>
      </c>
      <c r="D185" s="40">
        <v>34.5</v>
      </c>
    </row>
    <row r="186" spans="1:4">
      <c r="A186" s="39">
        <v>39101</v>
      </c>
      <c r="B186" s="40">
        <v>43</v>
      </c>
      <c r="C186" s="40">
        <v>33</v>
      </c>
      <c r="D186" s="40">
        <v>34</v>
      </c>
    </row>
    <row r="187" spans="1:4">
      <c r="A187" s="39">
        <v>39104</v>
      </c>
      <c r="B187" s="40">
        <v>43</v>
      </c>
      <c r="C187" s="40">
        <v>34</v>
      </c>
      <c r="D187" s="40">
        <v>34</v>
      </c>
    </row>
    <row r="188" spans="1:4">
      <c r="A188" s="39">
        <v>39105</v>
      </c>
      <c r="B188" s="40">
        <v>43.5</v>
      </c>
      <c r="C188" s="40">
        <v>34</v>
      </c>
      <c r="D188" s="40">
        <v>33</v>
      </c>
    </row>
    <row r="189" spans="1:4">
      <c r="A189" s="39">
        <v>39106</v>
      </c>
      <c r="B189" s="40">
        <v>43.5</v>
      </c>
      <c r="C189" s="40">
        <v>33.5</v>
      </c>
      <c r="D189" s="40">
        <v>33.5</v>
      </c>
    </row>
    <row r="190" spans="1:4">
      <c r="A190" s="39">
        <v>39107</v>
      </c>
      <c r="B190" s="40">
        <v>42.5</v>
      </c>
      <c r="C190" s="40">
        <v>32.5</v>
      </c>
      <c r="D190" s="40">
        <v>32.5</v>
      </c>
    </row>
    <row r="191" spans="1:4">
      <c r="A191" s="39">
        <v>39108</v>
      </c>
      <c r="B191" s="40">
        <v>41</v>
      </c>
      <c r="C191" s="40">
        <v>29.5</v>
      </c>
      <c r="D191" s="40">
        <v>29.5</v>
      </c>
    </row>
    <row r="192" spans="1:4">
      <c r="A192" s="39">
        <v>39111</v>
      </c>
      <c r="B192" s="40">
        <v>40</v>
      </c>
      <c r="C192" s="40">
        <v>29.5</v>
      </c>
      <c r="D192" s="40">
        <v>29.5</v>
      </c>
    </row>
    <row r="193" spans="1:4">
      <c r="A193" s="39">
        <v>39112</v>
      </c>
      <c r="B193" s="40">
        <v>38</v>
      </c>
      <c r="C193" s="40">
        <v>29</v>
      </c>
      <c r="D193" s="40">
        <v>29</v>
      </c>
    </row>
    <row r="194" spans="1:4">
      <c r="A194" s="39">
        <v>39113</v>
      </c>
      <c r="B194" s="40">
        <v>41</v>
      </c>
      <c r="C194" s="40">
        <v>31</v>
      </c>
      <c r="D194" s="40">
        <v>30</v>
      </c>
    </row>
    <row r="195" spans="1:4">
      <c r="A195" s="39">
        <v>39114</v>
      </c>
      <c r="B195" s="40">
        <v>40</v>
      </c>
      <c r="C195" s="40">
        <v>30</v>
      </c>
      <c r="D195" s="40">
        <v>30</v>
      </c>
    </row>
    <row r="196" spans="1:4">
      <c r="A196" s="39">
        <v>39115</v>
      </c>
      <c r="B196" s="40">
        <v>39</v>
      </c>
      <c r="C196" s="40">
        <v>30</v>
      </c>
      <c r="D196" s="40">
        <v>30.5</v>
      </c>
    </row>
    <row r="197" spans="1:4">
      <c r="A197" s="39">
        <v>39118</v>
      </c>
      <c r="B197" s="40">
        <v>40</v>
      </c>
      <c r="C197" s="40">
        <v>30</v>
      </c>
      <c r="D197" s="40">
        <v>30</v>
      </c>
    </row>
    <row r="198" spans="1:4">
      <c r="A198" s="39">
        <v>39119</v>
      </c>
      <c r="B198" s="40">
        <v>39.5</v>
      </c>
      <c r="C198" s="40">
        <v>29</v>
      </c>
      <c r="D198" s="40">
        <v>29</v>
      </c>
    </row>
    <row r="199" spans="1:4">
      <c r="A199" s="39">
        <v>39120</v>
      </c>
      <c r="B199" s="40">
        <v>39</v>
      </c>
      <c r="C199" s="40">
        <v>30</v>
      </c>
      <c r="D199" s="40">
        <v>30</v>
      </c>
    </row>
    <row r="200" spans="1:4">
      <c r="A200" s="39">
        <v>39121</v>
      </c>
      <c r="B200" s="40">
        <v>39</v>
      </c>
      <c r="C200" s="40">
        <v>29</v>
      </c>
      <c r="D200" s="40">
        <v>28.5</v>
      </c>
    </row>
    <row r="201" spans="1:4">
      <c r="A201" s="39">
        <v>39122</v>
      </c>
      <c r="B201" s="40">
        <v>39</v>
      </c>
      <c r="C201" s="40">
        <v>28</v>
      </c>
      <c r="D201" s="40">
        <v>28</v>
      </c>
    </row>
    <row r="202" spans="1:4">
      <c r="A202" s="39">
        <v>39125</v>
      </c>
      <c r="B202" s="40">
        <v>38</v>
      </c>
      <c r="C202" s="40">
        <v>28.5</v>
      </c>
      <c r="D202" s="40">
        <v>28.5</v>
      </c>
    </row>
    <row r="203" spans="1:4">
      <c r="A203" s="39">
        <v>39126</v>
      </c>
      <c r="B203" s="40">
        <v>39</v>
      </c>
      <c r="C203" s="40">
        <v>29</v>
      </c>
      <c r="D203" s="40">
        <v>29</v>
      </c>
    </row>
    <row r="204" spans="1:4">
      <c r="A204" s="39">
        <v>39127</v>
      </c>
      <c r="B204" s="40">
        <v>39</v>
      </c>
      <c r="C204" s="40">
        <v>28.5</v>
      </c>
      <c r="D204" s="40">
        <v>28.5</v>
      </c>
    </row>
    <row r="205" spans="1:4">
      <c r="A205" s="39">
        <v>39128</v>
      </c>
      <c r="B205" s="40">
        <v>39</v>
      </c>
      <c r="C205" s="40">
        <v>28</v>
      </c>
      <c r="D205" s="40">
        <v>28</v>
      </c>
    </row>
    <row r="206" spans="1:4">
      <c r="A206" s="39">
        <v>39129</v>
      </c>
      <c r="B206" s="40">
        <v>39</v>
      </c>
      <c r="C206" s="40">
        <v>28</v>
      </c>
      <c r="D206" s="40">
        <v>28</v>
      </c>
    </row>
    <row r="207" spans="1:4">
      <c r="A207" s="39">
        <v>39132</v>
      </c>
      <c r="B207" s="40">
        <v>38</v>
      </c>
      <c r="C207" s="40">
        <v>28</v>
      </c>
      <c r="D207" s="40">
        <v>28</v>
      </c>
    </row>
    <row r="208" spans="1:4">
      <c r="A208" s="39">
        <v>39133</v>
      </c>
      <c r="B208" s="40">
        <v>38.5</v>
      </c>
      <c r="C208" s="40">
        <v>28</v>
      </c>
      <c r="D208" s="40">
        <v>27.5</v>
      </c>
    </row>
    <row r="209" spans="1:4">
      <c r="A209" s="39">
        <v>39134</v>
      </c>
      <c r="B209" s="40">
        <v>37</v>
      </c>
      <c r="C209" s="40">
        <v>27</v>
      </c>
      <c r="D209" s="40">
        <v>27</v>
      </c>
    </row>
    <row r="210" spans="1:4">
      <c r="A210" s="39">
        <v>39135</v>
      </c>
      <c r="B210" s="40">
        <v>36.5</v>
      </c>
      <c r="C210" s="40">
        <v>28</v>
      </c>
      <c r="D210" s="40">
        <v>27.5</v>
      </c>
    </row>
    <row r="211" spans="1:4">
      <c r="A211" s="39">
        <v>39136</v>
      </c>
      <c r="B211" s="40">
        <v>36.5</v>
      </c>
      <c r="C211" s="40">
        <v>27</v>
      </c>
      <c r="D211" s="40">
        <v>26.5</v>
      </c>
    </row>
    <row r="212" spans="1:4">
      <c r="A212" s="39">
        <v>39139</v>
      </c>
      <c r="B212" s="40">
        <v>24.5</v>
      </c>
      <c r="C212" s="40">
        <v>18</v>
      </c>
      <c r="D212" s="40">
        <v>19</v>
      </c>
    </row>
    <row r="213" spans="1:4">
      <c r="A213" s="39">
        <v>39140</v>
      </c>
      <c r="B213" s="40">
        <v>24.5</v>
      </c>
      <c r="C213" s="40">
        <v>17</v>
      </c>
      <c r="D213" s="40">
        <v>19</v>
      </c>
    </row>
    <row r="214" spans="1:4">
      <c r="A214" s="39">
        <v>39141</v>
      </c>
      <c r="B214" s="40">
        <v>27</v>
      </c>
      <c r="C214" s="40">
        <v>20</v>
      </c>
      <c r="D214" s="40">
        <v>21</v>
      </c>
    </row>
    <row r="215" spans="1:4">
      <c r="A215" s="39">
        <v>39142</v>
      </c>
      <c r="B215" s="40">
        <v>27</v>
      </c>
      <c r="C215" s="40">
        <v>20</v>
      </c>
      <c r="D215" s="40">
        <v>20</v>
      </c>
    </row>
    <row r="216" spans="1:4">
      <c r="A216" s="39">
        <v>39143</v>
      </c>
      <c r="B216" s="40">
        <v>27</v>
      </c>
      <c r="C216" s="40">
        <v>22</v>
      </c>
      <c r="D216" s="40">
        <v>23</v>
      </c>
    </row>
    <row r="217" spans="1:4">
      <c r="A217" s="39">
        <v>39146</v>
      </c>
      <c r="B217" s="40">
        <v>27</v>
      </c>
      <c r="C217" s="40">
        <v>24</v>
      </c>
      <c r="D217" s="40">
        <v>24</v>
      </c>
    </row>
    <row r="218" spans="1:4">
      <c r="A218" s="39">
        <v>39147</v>
      </c>
      <c r="B218" s="40">
        <v>27</v>
      </c>
      <c r="C218" s="40">
        <v>24</v>
      </c>
      <c r="D218" s="40">
        <v>24</v>
      </c>
    </row>
    <row r="219" spans="1:4">
      <c r="A219" s="39">
        <v>39148</v>
      </c>
      <c r="B219" s="40">
        <v>29</v>
      </c>
      <c r="C219" s="40">
        <v>23</v>
      </c>
      <c r="D219" s="40">
        <v>23</v>
      </c>
    </row>
    <row r="220" spans="1:4">
      <c r="A220" s="39">
        <v>39149</v>
      </c>
      <c r="B220" s="40">
        <v>29</v>
      </c>
      <c r="C220" s="40">
        <v>23</v>
      </c>
      <c r="D220" s="40">
        <v>23</v>
      </c>
    </row>
    <row r="221" spans="1:4">
      <c r="A221" s="39">
        <v>39150</v>
      </c>
      <c r="B221" s="40">
        <v>29</v>
      </c>
      <c r="C221" s="40">
        <v>21</v>
      </c>
      <c r="D221" s="40">
        <v>21</v>
      </c>
    </row>
    <row r="222" spans="1:4">
      <c r="A222" s="39">
        <v>39153</v>
      </c>
      <c r="B222" s="40">
        <v>29</v>
      </c>
      <c r="C222" s="40">
        <v>24</v>
      </c>
      <c r="D222" s="40">
        <v>23</v>
      </c>
    </row>
    <row r="223" spans="1:4">
      <c r="A223" s="39">
        <v>39154</v>
      </c>
      <c r="B223" s="40">
        <v>33</v>
      </c>
      <c r="C223" s="40">
        <v>26</v>
      </c>
      <c r="D223" s="40">
        <v>24</v>
      </c>
    </row>
    <row r="224" spans="1:4">
      <c r="A224" s="39">
        <v>39155</v>
      </c>
      <c r="B224" s="40">
        <v>35</v>
      </c>
      <c r="C224" s="40">
        <v>25</v>
      </c>
      <c r="D224" s="40">
        <v>25</v>
      </c>
    </row>
    <row r="225" spans="1:4">
      <c r="A225" s="39">
        <v>39156</v>
      </c>
      <c r="B225" s="40">
        <v>35</v>
      </c>
      <c r="C225" s="40">
        <v>25</v>
      </c>
      <c r="D225" s="40">
        <v>25</v>
      </c>
    </row>
    <row r="226" spans="1:4">
      <c r="A226" s="39">
        <v>39157</v>
      </c>
      <c r="B226" s="40">
        <v>38</v>
      </c>
      <c r="C226" s="40">
        <v>25</v>
      </c>
      <c r="D226" s="40">
        <v>26</v>
      </c>
    </row>
    <row r="227" spans="1:4">
      <c r="A227" s="39">
        <v>39160</v>
      </c>
      <c r="B227" s="40">
        <v>38</v>
      </c>
      <c r="C227" s="40">
        <v>25</v>
      </c>
      <c r="D227" s="40">
        <v>26</v>
      </c>
    </row>
    <row r="228" spans="1:4">
      <c r="A228" s="39">
        <v>39161</v>
      </c>
      <c r="B228" s="40">
        <v>38</v>
      </c>
      <c r="C228" s="40">
        <v>25</v>
      </c>
      <c r="D228" s="40">
        <v>26</v>
      </c>
    </row>
    <row r="229" spans="1:4">
      <c r="A229" s="39">
        <v>39162</v>
      </c>
      <c r="B229" s="40">
        <v>37</v>
      </c>
      <c r="C229" s="40">
        <v>26.5</v>
      </c>
      <c r="D229" s="40">
        <v>27</v>
      </c>
    </row>
    <row r="230" spans="1:4">
      <c r="A230" s="39">
        <v>39163</v>
      </c>
      <c r="B230" s="40">
        <v>37</v>
      </c>
      <c r="C230" s="40">
        <v>26</v>
      </c>
      <c r="D230" s="40">
        <v>26</v>
      </c>
    </row>
    <row r="231" spans="1:4">
      <c r="A231" s="39">
        <v>39164</v>
      </c>
      <c r="B231" s="40">
        <v>36</v>
      </c>
      <c r="C231" s="40">
        <v>26</v>
      </c>
      <c r="D231" s="40">
        <v>26</v>
      </c>
    </row>
    <row r="232" spans="1:4">
      <c r="A232" s="39">
        <v>39167</v>
      </c>
      <c r="B232" s="40">
        <v>36.5</v>
      </c>
      <c r="C232" s="40">
        <v>26</v>
      </c>
      <c r="D232" s="40">
        <v>25.5</v>
      </c>
    </row>
    <row r="233" spans="1:4">
      <c r="A233" s="39">
        <v>39168</v>
      </c>
      <c r="B233" s="40">
        <v>37.5</v>
      </c>
      <c r="C233" s="40">
        <v>26</v>
      </c>
      <c r="D233" s="40">
        <v>26.5</v>
      </c>
    </row>
    <row r="234" spans="1:4">
      <c r="A234" s="39">
        <v>39169</v>
      </c>
      <c r="B234" s="40">
        <v>38</v>
      </c>
      <c r="C234" s="40">
        <v>28</v>
      </c>
      <c r="D234" s="40">
        <v>27</v>
      </c>
    </row>
    <row r="235" spans="1:4">
      <c r="A235" s="39">
        <v>39170</v>
      </c>
      <c r="B235" s="40">
        <v>39</v>
      </c>
      <c r="C235" s="40">
        <v>28</v>
      </c>
      <c r="D235" s="40">
        <v>26</v>
      </c>
    </row>
    <row r="236" spans="1:4">
      <c r="A236" s="39">
        <v>39171</v>
      </c>
      <c r="B236" s="40">
        <v>39</v>
      </c>
      <c r="C236" s="40">
        <v>27</v>
      </c>
      <c r="D236" s="40">
        <v>26</v>
      </c>
    </row>
    <row r="237" spans="1:4">
      <c r="A237" s="39">
        <v>39174</v>
      </c>
      <c r="B237" s="40">
        <v>38.5</v>
      </c>
      <c r="C237" s="40">
        <v>28</v>
      </c>
      <c r="D237" s="40">
        <v>27</v>
      </c>
    </row>
    <row r="238" spans="1:4">
      <c r="A238" s="39">
        <v>39175</v>
      </c>
      <c r="B238" s="40">
        <v>38</v>
      </c>
      <c r="C238" s="40">
        <v>28</v>
      </c>
      <c r="D238" s="40">
        <v>27</v>
      </c>
    </row>
    <row r="239" spans="1:4">
      <c r="A239" s="39">
        <v>39176</v>
      </c>
      <c r="B239" s="40">
        <v>38</v>
      </c>
      <c r="C239" s="40">
        <v>28</v>
      </c>
      <c r="D239" s="40">
        <v>27</v>
      </c>
    </row>
    <row r="240" spans="1:4">
      <c r="A240" s="39">
        <v>39177</v>
      </c>
      <c r="B240" s="40">
        <v>38</v>
      </c>
      <c r="C240" s="40">
        <v>28</v>
      </c>
      <c r="D240" s="40">
        <v>27</v>
      </c>
    </row>
    <row r="241" spans="1:4">
      <c r="A241" s="39">
        <v>39178</v>
      </c>
      <c r="B241" s="40">
        <v>38</v>
      </c>
      <c r="C241" s="40">
        <v>28</v>
      </c>
      <c r="D241" s="40">
        <v>27</v>
      </c>
    </row>
    <row r="242" spans="1:4">
      <c r="A242" s="39">
        <v>39181</v>
      </c>
      <c r="B242" s="40">
        <v>38</v>
      </c>
      <c r="C242" s="40">
        <v>28</v>
      </c>
      <c r="D242" s="40">
        <v>27</v>
      </c>
    </row>
    <row r="243" spans="1:4">
      <c r="A243" s="39">
        <v>39182</v>
      </c>
      <c r="B243" s="40">
        <v>36</v>
      </c>
      <c r="C243" s="40">
        <v>27</v>
      </c>
      <c r="D243" s="40">
        <v>26</v>
      </c>
    </row>
    <row r="244" spans="1:4">
      <c r="A244" s="39">
        <v>39183</v>
      </c>
      <c r="B244" s="40">
        <v>37</v>
      </c>
      <c r="C244" s="40">
        <v>27</v>
      </c>
      <c r="D244" s="40">
        <v>26</v>
      </c>
    </row>
    <row r="245" spans="1:4">
      <c r="A245" s="39">
        <v>39184</v>
      </c>
      <c r="B245" s="40">
        <v>36</v>
      </c>
      <c r="C245" s="40">
        <v>26</v>
      </c>
      <c r="D245" s="40">
        <v>25</v>
      </c>
    </row>
    <row r="246" spans="1:4">
      <c r="A246" s="39">
        <v>39185</v>
      </c>
      <c r="B246" s="40">
        <v>36</v>
      </c>
      <c r="C246" s="40">
        <v>25</v>
      </c>
      <c r="D246" s="40">
        <v>23</v>
      </c>
    </row>
    <row r="247" spans="1:4">
      <c r="A247" s="39">
        <v>39188</v>
      </c>
      <c r="B247" s="40">
        <v>38.5</v>
      </c>
      <c r="C247" s="40">
        <v>26</v>
      </c>
      <c r="D247" s="40">
        <v>23</v>
      </c>
    </row>
    <row r="248" spans="1:4">
      <c r="A248" s="39">
        <v>39189</v>
      </c>
      <c r="B248" s="40">
        <v>36</v>
      </c>
      <c r="C248" s="40">
        <v>25</v>
      </c>
      <c r="D248" s="40">
        <v>23</v>
      </c>
    </row>
    <row r="249" spans="1:4">
      <c r="A249" s="39">
        <v>39190</v>
      </c>
      <c r="B249" s="40">
        <v>36</v>
      </c>
      <c r="C249" s="40">
        <v>24.5</v>
      </c>
      <c r="D249" s="40">
        <v>23</v>
      </c>
    </row>
    <row r="250" spans="1:4">
      <c r="A250" s="39">
        <v>39191</v>
      </c>
      <c r="B250" s="40">
        <v>36</v>
      </c>
      <c r="C250" s="40">
        <v>24.5</v>
      </c>
      <c r="D250" s="40">
        <v>23</v>
      </c>
    </row>
    <row r="251" spans="1:4">
      <c r="A251" s="39">
        <v>39192</v>
      </c>
      <c r="B251" s="40">
        <v>36</v>
      </c>
      <c r="C251" s="40">
        <v>26</v>
      </c>
      <c r="D251" s="40">
        <v>22.5</v>
      </c>
    </row>
    <row r="252" spans="1:4">
      <c r="A252" s="39">
        <v>39195</v>
      </c>
      <c r="B252" s="40">
        <v>31</v>
      </c>
      <c r="C252" s="40">
        <v>24.5</v>
      </c>
      <c r="D252" s="40">
        <v>22</v>
      </c>
    </row>
    <row r="253" spans="1:4">
      <c r="A253" s="39">
        <v>39196</v>
      </c>
      <c r="B253" s="40">
        <v>31</v>
      </c>
      <c r="C253" s="40">
        <v>24</v>
      </c>
      <c r="D253" s="40">
        <v>21.5</v>
      </c>
    </row>
    <row r="254" spans="1:4">
      <c r="A254" s="39">
        <v>39197</v>
      </c>
      <c r="B254" s="40">
        <v>30.5</v>
      </c>
      <c r="C254" s="40">
        <v>24</v>
      </c>
      <c r="D254" s="40">
        <v>21.5</v>
      </c>
    </row>
    <row r="255" spans="1:4">
      <c r="A255" s="39">
        <v>39198</v>
      </c>
      <c r="B255" s="40">
        <v>31</v>
      </c>
      <c r="C255" s="40">
        <v>23</v>
      </c>
      <c r="D255" s="40">
        <v>21</v>
      </c>
    </row>
    <row r="256" spans="1:4">
      <c r="A256" s="39">
        <v>39199</v>
      </c>
      <c r="B256" s="40">
        <v>30</v>
      </c>
      <c r="C256" s="40">
        <v>24</v>
      </c>
      <c r="D256" s="40">
        <v>21</v>
      </c>
    </row>
    <row r="257" spans="1:4">
      <c r="A257" s="39">
        <v>39202</v>
      </c>
      <c r="B257" s="40">
        <v>30</v>
      </c>
      <c r="C257" s="40">
        <v>24</v>
      </c>
      <c r="D257" s="40">
        <v>21</v>
      </c>
    </row>
    <row r="258" spans="1:4">
      <c r="A258" s="39">
        <v>39203</v>
      </c>
      <c r="B258" s="40">
        <v>30</v>
      </c>
      <c r="C258" s="40">
        <v>24</v>
      </c>
      <c r="D258" s="40">
        <v>21</v>
      </c>
    </row>
    <row r="259" spans="1:4">
      <c r="A259" s="39">
        <v>39204</v>
      </c>
      <c r="B259" s="40">
        <v>30</v>
      </c>
      <c r="C259" s="40">
        <v>27</v>
      </c>
      <c r="D259" s="40">
        <v>21</v>
      </c>
    </row>
    <row r="260" spans="1:4">
      <c r="A260" s="39">
        <v>39205</v>
      </c>
      <c r="B260" s="40">
        <v>30</v>
      </c>
      <c r="C260" s="40">
        <v>23</v>
      </c>
      <c r="D260" s="40">
        <v>21</v>
      </c>
    </row>
    <row r="261" spans="1:4">
      <c r="A261" s="39">
        <v>39206</v>
      </c>
      <c r="B261" s="40">
        <v>29</v>
      </c>
      <c r="C261" s="40">
        <v>24</v>
      </c>
      <c r="D261" s="40">
        <v>21.5</v>
      </c>
    </row>
    <row r="262" spans="1:4">
      <c r="A262" s="39">
        <v>39209</v>
      </c>
      <c r="B262" s="40">
        <v>29</v>
      </c>
      <c r="C262" s="40">
        <v>24</v>
      </c>
      <c r="D262" s="40">
        <v>21.5</v>
      </c>
    </row>
    <row r="263" spans="1:4">
      <c r="A263" s="39">
        <v>39210</v>
      </c>
      <c r="B263" s="40">
        <v>29</v>
      </c>
      <c r="C263" s="40">
        <v>23.5</v>
      </c>
      <c r="D263" s="40">
        <v>21</v>
      </c>
    </row>
    <row r="264" spans="1:4">
      <c r="A264" s="39">
        <v>39211</v>
      </c>
      <c r="B264" s="40">
        <v>29</v>
      </c>
      <c r="C264" s="40">
        <v>23</v>
      </c>
      <c r="D264" s="40">
        <v>21</v>
      </c>
    </row>
    <row r="265" spans="1:4">
      <c r="A265" s="39">
        <v>39212</v>
      </c>
      <c r="B265" s="40">
        <v>30</v>
      </c>
      <c r="C265" s="40">
        <v>25.5</v>
      </c>
      <c r="D265" s="40">
        <v>21.5</v>
      </c>
    </row>
    <row r="266" spans="1:4">
      <c r="A266" s="39">
        <v>39213</v>
      </c>
      <c r="B266" s="40">
        <v>30</v>
      </c>
      <c r="C266" s="40">
        <v>25.5</v>
      </c>
      <c r="D266" s="40">
        <v>21.5</v>
      </c>
    </row>
    <row r="267" spans="1:4">
      <c r="A267" s="39">
        <v>39216</v>
      </c>
      <c r="B267" s="40">
        <v>30</v>
      </c>
      <c r="C267" s="40">
        <v>25.5</v>
      </c>
      <c r="D267" s="40">
        <v>21.5</v>
      </c>
    </row>
    <row r="268" spans="1:4">
      <c r="A268" s="39">
        <v>39217</v>
      </c>
      <c r="B268" s="40">
        <v>28.5</v>
      </c>
      <c r="C268" s="40">
        <v>24.5</v>
      </c>
      <c r="D268" s="40">
        <v>19.5</v>
      </c>
    </row>
    <row r="269" spans="1:4">
      <c r="A269" s="39">
        <v>39218</v>
      </c>
      <c r="B269" s="40">
        <v>28.5</v>
      </c>
      <c r="C269" s="40">
        <v>24.5</v>
      </c>
      <c r="D269" s="40">
        <v>19</v>
      </c>
    </row>
    <row r="270" spans="1:4">
      <c r="A270" s="39">
        <v>39219</v>
      </c>
      <c r="B270" s="40">
        <v>28.5</v>
      </c>
      <c r="C270" s="40">
        <v>24.5</v>
      </c>
      <c r="D270" s="40">
        <v>19</v>
      </c>
    </row>
    <row r="271" spans="1:4">
      <c r="A271" s="39">
        <v>39220</v>
      </c>
      <c r="B271" s="40">
        <v>27</v>
      </c>
      <c r="C271" s="40">
        <v>24</v>
      </c>
      <c r="D271" s="40">
        <v>18</v>
      </c>
    </row>
    <row r="272" spans="1:4">
      <c r="A272" s="39">
        <v>39223</v>
      </c>
      <c r="B272" s="40">
        <v>27</v>
      </c>
      <c r="C272" s="40">
        <v>25</v>
      </c>
      <c r="D272" s="40">
        <v>18</v>
      </c>
    </row>
    <row r="273" spans="1:4">
      <c r="A273" s="39">
        <v>39224</v>
      </c>
      <c r="B273" s="40">
        <v>27</v>
      </c>
      <c r="C273" s="40">
        <v>25</v>
      </c>
      <c r="D273" s="40">
        <v>18</v>
      </c>
    </row>
    <row r="274" spans="1:4">
      <c r="A274" s="39">
        <v>39225</v>
      </c>
      <c r="B274" s="40">
        <v>28</v>
      </c>
      <c r="C274" s="40">
        <v>22.5</v>
      </c>
      <c r="D274" s="40">
        <v>18</v>
      </c>
    </row>
    <row r="275" spans="1:4">
      <c r="A275" s="39">
        <v>39226</v>
      </c>
      <c r="B275" s="40">
        <v>28</v>
      </c>
      <c r="C275" s="40">
        <v>24.5</v>
      </c>
      <c r="D275" s="40">
        <v>19</v>
      </c>
    </row>
    <row r="276" spans="1:4">
      <c r="A276" s="39">
        <v>39227</v>
      </c>
      <c r="B276" s="40">
        <v>28.5</v>
      </c>
      <c r="C276" s="40">
        <v>24.5</v>
      </c>
      <c r="D276" s="40">
        <v>19</v>
      </c>
    </row>
    <row r="277" spans="1:4">
      <c r="A277" s="39">
        <v>39230</v>
      </c>
      <c r="B277" s="40">
        <v>28.5</v>
      </c>
      <c r="C277" s="40">
        <v>24.5</v>
      </c>
      <c r="D277" s="40">
        <v>19</v>
      </c>
    </row>
    <row r="278" spans="1:4">
      <c r="A278" s="39">
        <v>39231</v>
      </c>
      <c r="B278" s="40">
        <v>28.5</v>
      </c>
      <c r="C278" s="40">
        <v>24</v>
      </c>
      <c r="D278" s="40">
        <v>18.5</v>
      </c>
    </row>
    <row r="279" spans="1:4">
      <c r="A279" s="39">
        <v>39232</v>
      </c>
      <c r="B279" s="40">
        <v>29</v>
      </c>
      <c r="C279" s="40">
        <v>24</v>
      </c>
      <c r="D279" s="40">
        <v>19</v>
      </c>
    </row>
    <row r="280" spans="1:4">
      <c r="A280" s="39">
        <v>39233</v>
      </c>
      <c r="B280" s="40">
        <v>26</v>
      </c>
      <c r="C280" s="40">
        <v>23</v>
      </c>
      <c r="D280" s="40">
        <v>17.5</v>
      </c>
    </row>
    <row r="281" spans="1:4">
      <c r="A281" s="39">
        <v>39234</v>
      </c>
      <c r="B281" s="40">
        <v>26</v>
      </c>
      <c r="C281" s="40">
        <v>23</v>
      </c>
      <c r="D281" s="40">
        <v>17.5</v>
      </c>
    </row>
    <row r="282" spans="1:4">
      <c r="A282" s="39">
        <v>39237</v>
      </c>
      <c r="B282" s="40">
        <v>26</v>
      </c>
      <c r="C282" s="40">
        <v>23</v>
      </c>
      <c r="D282" s="40">
        <v>18</v>
      </c>
    </row>
    <row r="283" spans="1:4">
      <c r="A283" s="39">
        <v>39238</v>
      </c>
      <c r="B283" s="40">
        <v>26</v>
      </c>
      <c r="C283" s="40">
        <v>23</v>
      </c>
      <c r="D283" s="40">
        <v>18</v>
      </c>
    </row>
    <row r="284" spans="1:4">
      <c r="A284" s="39">
        <v>39239</v>
      </c>
      <c r="B284" s="40">
        <v>26</v>
      </c>
      <c r="C284" s="40">
        <v>23.5</v>
      </c>
      <c r="D284" s="40">
        <v>18.5</v>
      </c>
    </row>
    <row r="285" spans="1:4">
      <c r="A285" s="39">
        <v>39240</v>
      </c>
      <c r="B285" s="40">
        <v>27</v>
      </c>
      <c r="C285" s="40">
        <v>23.5</v>
      </c>
      <c r="D285" s="40">
        <v>19.5</v>
      </c>
    </row>
    <row r="286" spans="1:4">
      <c r="A286" s="39">
        <v>39241</v>
      </c>
      <c r="B286" s="40">
        <v>27</v>
      </c>
      <c r="C286" s="40">
        <v>24</v>
      </c>
      <c r="D286" s="40">
        <v>19</v>
      </c>
    </row>
    <row r="287" spans="1:4">
      <c r="A287" s="39">
        <v>39244</v>
      </c>
      <c r="B287" s="40">
        <v>26.5</v>
      </c>
      <c r="C287" s="40">
        <v>24</v>
      </c>
      <c r="D287" s="40">
        <v>18.5</v>
      </c>
    </row>
    <row r="288" spans="1:4">
      <c r="A288" s="39">
        <v>39245</v>
      </c>
      <c r="B288" s="40">
        <v>26.5</v>
      </c>
      <c r="C288" s="40">
        <v>24</v>
      </c>
      <c r="D288" s="40">
        <v>18.5</v>
      </c>
    </row>
    <row r="289" spans="1:4">
      <c r="A289" s="39">
        <v>39246</v>
      </c>
      <c r="B289" s="40">
        <v>27</v>
      </c>
      <c r="C289" s="40">
        <v>24</v>
      </c>
      <c r="D289" s="40">
        <v>19</v>
      </c>
    </row>
    <row r="290" spans="1:4">
      <c r="A290" s="39">
        <v>39247</v>
      </c>
      <c r="B290" s="40">
        <v>27</v>
      </c>
      <c r="C290" s="40">
        <v>24</v>
      </c>
      <c r="D290" s="40">
        <v>19</v>
      </c>
    </row>
    <row r="291" spans="1:4">
      <c r="A291" s="39">
        <v>39248</v>
      </c>
      <c r="B291" s="40">
        <v>26</v>
      </c>
      <c r="C291" s="40">
        <v>24</v>
      </c>
      <c r="D291" s="40">
        <v>19</v>
      </c>
    </row>
    <row r="292" spans="1:4">
      <c r="A292" s="39">
        <v>39251</v>
      </c>
      <c r="B292" s="40">
        <v>25</v>
      </c>
      <c r="C292" s="40">
        <v>22.5</v>
      </c>
      <c r="D292" s="40">
        <v>18</v>
      </c>
    </row>
    <row r="293" spans="1:4">
      <c r="A293" s="39">
        <v>39252</v>
      </c>
      <c r="B293" s="40">
        <v>25</v>
      </c>
      <c r="C293" s="40">
        <v>23</v>
      </c>
      <c r="D293" s="40">
        <v>18</v>
      </c>
    </row>
    <row r="294" spans="1:4">
      <c r="A294" s="39">
        <v>39253</v>
      </c>
      <c r="B294" s="40">
        <v>25.5</v>
      </c>
      <c r="C294" s="40">
        <v>23</v>
      </c>
      <c r="D294" s="40">
        <v>18</v>
      </c>
    </row>
    <row r="295" spans="1:4">
      <c r="A295" s="39">
        <v>39254</v>
      </c>
      <c r="B295" s="40">
        <v>26</v>
      </c>
      <c r="C295" s="40">
        <v>23</v>
      </c>
      <c r="D295" s="40">
        <v>19</v>
      </c>
    </row>
    <row r="296" spans="1:4">
      <c r="A296" s="39">
        <v>39255</v>
      </c>
      <c r="B296" s="40">
        <v>26</v>
      </c>
      <c r="C296" s="40">
        <v>23.5</v>
      </c>
      <c r="D296" s="40">
        <v>19.5</v>
      </c>
    </row>
    <row r="297" spans="1:4">
      <c r="A297" s="39">
        <v>39258</v>
      </c>
      <c r="B297" s="40">
        <v>28</v>
      </c>
      <c r="C297" s="40">
        <v>24.5</v>
      </c>
      <c r="D297" s="40">
        <v>21</v>
      </c>
    </row>
    <row r="298" spans="1:4">
      <c r="A298" s="39">
        <v>39259</v>
      </c>
      <c r="B298" s="40">
        <v>28</v>
      </c>
      <c r="C298" s="40">
        <v>24.5</v>
      </c>
      <c r="D298" s="40">
        <v>21</v>
      </c>
    </row>
    <row r="299" spans="1:4">
      <c r="A299" s="39">
        <v>39260</v>
      </c>
      <c r="B299" s="40">
        <v>29</v>
      </c>
      <c r="C299" s="40">
        <v>26</v>
      </c>
      <c r="D299" s="40">
        <v>22</v>
      </c>
    </row>
    <row r="300" spans="1:4">
      <c r="A300" s="39">
        <v>39261</v>
      </c>
      <c r="B300" s="40">
        <v>29</v>
      </c>
      <c r="C300" s="40">
        <v>26</v>
      </c>
      <c r="D300" s="40">
        <v>22</v>
      </c>
    </row>
    <row r="301" spans="1:4">
      <c r="A301" s="39">
        <v>39262</v>
      </c>
      <c r="B301" s="40">
        <v>29</v>
      </c>
      <c r="C301" s="40">
        <v>27</v>
      </c>
      <c r="D301" s="40">
        <v>23</v>
      </c>
    </row>
    <row r="302" spans="1:4">
      <c r="A302" s="39">
        <v>39265</v>
      </c>
      <c r="B302" s="40">
        <v>30</v>
      </c>
      <c r="C302" s="40">
        <v>27</v>
      </c>
      <c r="D302" s="40">
        <v>24</v>
      </c>
    </row>
    <row r="303" spans="1:4">
      <c r="A303" s="39">
        <v>39266</v>
      </c>
      <c r="B303" s="40">
        <v>30</v>
      </c>
      <c r="C303" s="40">
        <v>29</v>
      </c>
      <c r="D303" s="40">
        <v>24</v>
      </c>
    </row>
    <row r="304" spans="1:4">
      <c r="A304" s="39">
        <v>39267</v>
      </c>
      <c r="B304" s="40">
        <v>28</v>
      </c>
      <c r="C304" s="40">
        <v>27</v>
      </c>
      <c r="D304" s="40">
        <v>24</v>
      </c>
    </row>
    <row r="305" spans="1:4">
      <c r="A305" s="39">
        <v>39268</v>
      </c>
      <c r="B305" s="40">
        <v>28</v>
      </c>
      <c r="C305" s="40">
        <v>27</v>
      </c>
      <c r="D305" s="40">
        <v>24</v>
      </c>
    </row>
    <row r="306" spans="1:4">
      <c r="A306" s="39">
        <v>39269</v>
      </c>
      <c r="B306" s="40">
        <v>28</v>
      </c>
      <c r="C306" s="40">
        <v>27</v>
      </c>
      <c r="D306" s="40">
        <v>24</v>
      </c>
    </row>
    <row r="307" spans="1:4">
      <c r="A307" s="39">
        <v>39272</v>
      </c>
      <c r="B307" s="40">
        <v>28</v>
      </c>
      <c r="C307" s="40">
        <v>27</v>
      </c>
      <c r="D307" s="40">
        <v>23</v>
      </c>
    </row>
    <row r="308" spans="1:4">
      <c r="A308" s="39">
        <v>39273</v>
      </c>
      <c r="B308" s="40">
        <v>30</v>
      </c>
      <c r="C308" s="40">
        <v>30</v>
      </c>
      <c r="D308" s="40">
        <v>25</v>
      </c>
    </row>
    <row r="309" spans="1:4">
      <c r="A309" s="39">
        <v>39274</v>
      </c>
      <c r="B309" s="40">
        <v>30</v>
      </c>
      <c r="C309" s="40">
        <v>30</v>
      </c>
      <c r="D309" s="40">
        <v>25</v>
      </c>
    </row>
    <row r="310" spans="1:4">
      <c r="A310" s="39">
        <v>39275</v>
      </c>
      <c r="B310" s="40">
        <v>30</v>
      </c>
      <c r="C310" s="40">
        <v>30</v>
      </c>
      <c r="D310" s="40">
        <v>25</v>
      </c>
    </row>
    <row r="311" spans="1:4">
      <c r="A311" s="39">
        <v>39276</v>
      </c>
      <c r="B311" s="40">
        <v>30</v>
      </c>
      <c r="C311" s="40">
        <v>30</v>
      </c>
      <c r="D311" s="40">
        <v>25</v>
      </c>
    </row>
    <row r="312" spans="1:4">
      <c r="A312" s="39">
        <v>39279</v>
      </c>
      <c r="B312" s="40">
        <v>30</v>
      </c>
      <c r="C312" s="40">
        <v>31</v>
      </c>
      <c r="D312" s="40">
        <v>26</v>
      </c>
    </row>
    <row r="313" spans="1:4">
      <c r="A313" s="39">
        <v>39280</v>
      </c>
      <c r="B313" s="40">
        <v>30</v>
      </c>
      <c r="C313" s="40">
        <v>31</v>
      </c>
      <c r="D313" s="40">
        <v>26</v>
      </c>
    </row>
    <row r="314" spans="1:4">
      <c r="A314" s="39">
        <v>39281</v>
      </c>
      <c r="B314" s="40">
        <v>31</v>
      </c>
      <c r="C314" s="40">
        <v>31</v>
      </c>
      <c r="D314" s="40">
        <v>26</v>
      </c>
    </row>
    <row r="315" spans="1:4">
      <c r="A315" s="39">
        <v>39282</v>
      </c>
      <c r="B315" s="40">
        <v>31</v>
      </c>
      <c r="C315" s="40">
        <v>31</v>
      </c>
      <c r="D315" s="40">
        <v>26</v>
      </c>
    </row>
    <row r="316" spans="1:4">
      <c r="A316" s="39">
        <v>39283</v>
      </c>
      <c r="B316" s="40">
        <v>35</v>
      </c>
      <c r="C316" s="40">
        <v>31</v>
      </c>
      <c r="D316" s="40">
        <v>26</v>
      </c>
    </row>
    <row r="317" spans="1:4">
      <c r="A317" s="39">
        <v>39286</v>
      </c>
      <c r="B317" s="40">
        <v>35</v>
      </c>
      <c r="C317" s="40">
        <v>33</v>
      </c>
      <c r="D317" s="40">
        <v>27</v>
      </c>
    </row>
    <row r="318" spans="1:4">
      <c r="A318" s="39">
        <v>39287</v>
      </c>
      <c r="B318" s="40">
        <v>35</v>
      </c>
      <c r="C318" s="40">
        <v>35</v>
      </c>
      <c r="D318" s="40">
        <v>32</v>
      </c>
    </row>
    <row r="319" spans="1:4">
      <c r="A319" s="39">
        <v>39288</v>
      </c>
      <c r="B319" s="40">
        <v>38</v>
      </c>
      <c r="C319" s="40">
        <v>34</v>
      </c>
      <c r="D319" s="40">
        <v>30</v>
      </c>
    </row>
    <row r="320" spans="1:4">
      <c r="A320" s="39">
        <v>39289</v>
      </c>
      <c r="B320" s="40">
        <v>40</v>
      </c>
      <c r="C320" s="40">
        <v>34</v>
      </c>
      <c r="D320" s="40">
        <v>30</v>
      </c>
    </row>
    <row r="321" spans="1:4">
      <c r="A321" s="39">
        <v>39290</v>
      </c>
      <c r="B321" s="40">
        <v>40</v>
      </c>
      <c r="C321" s="40">
        <v>55</v>
      </c>
      <c r="D321" s="40">
        <v>30</v>
      </c>
    </row>
    <row r="322" spans="1:4">
      <c r="A322" s="39">
        <v>39293</v>
      </c>
      <c r="B322" s="40">
        <v>40</v>
      </c>
      <c r="C322" s="40">
        <v>56</v>
      </c>
      <c r="D322" s="40">
        <v>30</v>
      </c>
    </row>
    <row r="323" spans="1:4">
      <c r="A323" s="39">
        <v>39294</v>
      </c>
      <c r="B323" s="40">
        <v>45</v>
      </c>
      <c r="C323" s="40">
        <v>56</v>
      </c>
      <c r="D323" s="40">
        <v>35</v>
      </c>
    </row>
    <row r="324" spans="1:4">
      <c r="A324" s="39">
        <v>39295</v>
      </c>
      <c r="B324" s="40">
        <v>45</v>
      </c>
      <c r="C324" s="40">
        <v>56</v>
      </c>
      <c r="D324" s="40">
        <v>35</v>
      </c>
    </row>
    <row r="325" spans="1:4">
      <c r="A325" s="39">
        <v>39296</v>
      </c>
      <c r="B325" s="40">
        <v>45</v>
      </c>
      <c r="C325" s="40">
        <v>56</v>
      </c>
      <c r="D325" s="40">
        <v>35</v>
      </c>
    </row>
    <row r="326" spans="1:4">
      <c r="A326" s="39">
        <v>39297</v>
      </c>
      <c r="B326" s="40">
        <v>45</v>
      </c>
      <c r="C326" s="40">
        <v>56</v>
      </c>
      <c r="D326" s="40">
        <v>35</v>
      </c>
    </row>
    <row r="327" spans="1:4">
      <c r="A327" s="39">
        <v>39300</v>
      </c>
      <c r="B327" s="40">
        <v>45</v>
      </c>
      <c r="C327" s="40">
        <v>56</v>
      </c>
      <c r="D327" s="40">
        <v>35</v>
      </c>
    </row>
    <row r="328" spans="1:4">
      <c r="A328" s="39">
        <v>39301</v>
      </c>
      <c r="B328" s="40">
        <v>57</v>
      </c>
      <c r="C328" s="40">
        <v>56</v>
      </c>
      <c r="D328" s="40">
        <v>35</v>
      </c>
    </row>
    <row r="329" spans="1:4">
      <c r="A329" s="39">
        <v>39302</v>
      </c>
      <c r="B329" s="40">
        <v>40</v>
      </c>
      <c r="C329" s="40">
        <v>56</v>
      </c>
      <c r="D329" s="40">
        <v>35</v>
      </c>
    </row>
    <row r="330" spans="1:4">
      <c r="A330" s="39">
        <v>39303</v>
      </c>
      <c r="B330" s="40">
        <v>50</v>
      </c>
      <c r="C330" s="40">
        <v>56</v>
      </c>
      <c r="D330" s="40">
        <v>35</v>
      </c>
    </row>
    <row r="331" spans="1:4">
      <c r="A331" s="39">
        <v>39304</v>
      </c>
      <c r="B331" s="40">
        <v>72</v>
      </c>
      <c r="C331" s="40">
        <v>56</v>
      </c>
      <c r="D331" s="40">
        <v>35</v>
      </c>
    </row>
    <row r="332" spans="1:4">
      <c r="A332" s="39">
        <v>39307</v>
      </c>
      <c r="B332" s="40">
        <v>71</v>
      </c>
      <c r="C332" s="40">
        <v>76</v>
      </c>
      <c r="D332" s="40">
        <v>60</v>
      </c>
    </row>
    <row r="333" spans="1:4">
      <c r="A333" s="39">
        <v>39308</v>
      </c>
      <c r="B333" s="40">
        <v>75</v>
      </c>
      <c r="C333" s="40">
        <v>75</v>
      </c>
      <c r="D333" s="40">
        <v>60</v>
      </c>
    </row>
    <row r="334" spans="1:4">
      <c r="A334" s="39">
        <v>39309</v>
      </c>
      <c r="B334" s="40">
        <v>75</v>
      </c>
      <c r="C334" s="40">
        <v>75</v>
      </c>
      <c r="D334" s="40">
        <v>60</v>
      </c>
    </row>
    <row r="335" spans="1:4">
      <c r="A335" s="39">
        <v>39310</v>
      </c>
      <c r="B335" s="40">
        <v>75</v>
      </c>
      <c r="C335" s="40">
        <v>75</v>
      </c>
      <c r="D335" s="40">
        <v>60</v>
      </c>
    </row>
    <row r="336" spans="1:4">
      <c r="A336" s="39">
        <v>39311</v>
      </c>
      <c r="B336" s="40">
        <v>75</v>
      </c>
      <c r="C336" s="40">
        <v>75</v>
      </c>
      <c r="D336" s="40">
        <v>60</v>
      </c>
    </row>
    <row r="337" spans="1:4">
      <c r="A337" s="39">
        <v>39314</v>
      </c>
      <c r="B337" s="40">
        <v>75</v>
      </c>
      <c r="C337" s="40">
        <v>75</v>
      </c>
      <c r="D337" s="40">
        <v>60</v>
      </c>
    </row>
    <row r="338" spans="1:4">
      <c r="A338" s="39">
        <v>39315</v>
      </c>
      <c r="B338" s="40">
        <v>75</v>
      </c>
      <c r="C338" s="40">
        <v>75</v>
      </c>
      <c r="D338" s="40">
        <v>60</v>
      </c>
    </row>
    <row r="339" spans="1:4">
      <c r="A339" s="39">
        <v>39316</v>
      </c>
      <c r="B339" s="40">
        <v>75</v>
      </c>
      <c r="C339" s="40">
        <v>80</v>
      </c>
      <c r="D339" s="40">
        <v>60</v>
      </c>
    </row>
    <row r="340" spans="1:4">
      <c r="A340" s="39">
        <v>39317</v>
      </c>
      <c r="B340" s="40">
        <v>75</v>
      </c>
      <c r="C340" s="40">
        <v>80</v>
      </c>
      <c r="D340" s="40">
        <v>60</v>
      </c>
    </row>
    <row r="341" spans="1:4">
      <c r="A341" s="39">
        <v>39318</v>
      </c>
      <c r="B341" s="40">
        <v>75</v>
      </c>
      <c r="C341" s="40">
        <v>80</v>
      </c>
      <c r="D341" s="40">
        <v>60</v>
      </c>
    </row>
    <row r="342" spans="1:4">
      <c r="A342" s="39">
        <v>39321</v>
      </c>
      <c r="B342" s="40">
        <v>75</v>
      </c>
      <c r="C342" s="40">
        <v>80</v>
      </c>
      <c r="D342" s="40">
        <v>60</v>
      </c>
    </row>
    <row r="343" spans="1:4">
      <c r="A343" s="39">
        <v>39322</v>
      </c>
      <c r="B343" s="40">
        <v>75</v>
      </c>
      <c r="C343" s="40">
        <v>80</v>
      </c>
      <c r="D343" s="40">
        <v>60</v>
      </c>
    </row>
    <row r="344" spans="1:4">
      <c r="A344" s="39">
        <v>39323</v>
      </c>
      <c r="B344" s="40">
        <v>75</v>
      </c>
      <c r="C344" s="40">
        <v>80</v>
      </c>
      <c r="D344" s="40">
        <v>60</v>
      </c>
    </row>
    <row r="345" spans="1:4">
      <c r="A345" s="39">
        <v>39324</v>
      </c>
      <c r="B345" s="40">
        <v>75</v>
      </c>
      <c r="C345" s="40">
        <v>77</v>
      </c>
      <c r="D345" s="40">
        <v>62</v>
      </c>
    </row>
    <row r="346" spans="1:4">
      <c r="A346" s="39">
        <v>39325</v>
      </c>
      <c r="B346" s="40">
        <v>75</v>
      </c>
      <c r="C346" s="40">
        <v>83</v>
      </c>
      <c r="D346" s="40">
        <v>62</v>
      </c>
    </row>
    <row r="347" spans="1:4">
      <c r="A347" s="39">
        <v>39328</v>
      </c>
      <c r="B347" s="40">
        <v>75</v>
      </c>
      <c r="C347" s="40">
        <v>83</v>
      </c>
      <c r="D347" s="40">
        <v>62</v>
      </c>
    </row>
    <row r="348" spans="1:4">
      <c r="A348" s="39">
        <v>39329</v>
      </c>
      <c r="B348" s="40">
        <v>75</v>
      </c>
      <c r="C348" s="40">
        <v>83</v>
      </c>
      <c r="D348" s="40">
        <v>62</v>
      </c>
    </row>
    <row r="349" spans="1:4">
      <c r="A349" s="39">
        <v>39330</v>
      </c>
      <c r="B349" s="40">
        <v>75</v>
      </c>
      <c r="C349" s="40">
        <v>83</v>
      </c>
      <c r="D349" s="40">
        <v>62</v>
      </c>
    </row>
    <row r="350" spans="1:4">
      <c r="A350" s="39">
        <v>39331</v>
      </c>
      <c r="B350" s="40">
        <v>75</v>
      </c>
      <c r="C350" s="40">
        <v>83</v>
      </c>
      <c r="D350" s="40">
        <v>62</v>
      </c>
    </row>
    <row r="351" spans="1:4">
      <c r="A351" s="39">
        <v>39332</v>
      </c>
      <c r="B351" s="40">
        <v>75</v>
      </c>
      <c r="C351" s="40">
        <v>83</v>
      </c>
      <c r="D351" s="40">
        <v>62</v>
      </c>
    </row>
    <row r="352" spans="1:4">
      <c r="A352" s="39">
        <v>39335</v>
      </c>
      <c r="B352" s="40">
        <v>75</v>
      </c>
      <c r="C352" s="40">
        <v>83</v>
      </c>
      <c r="D352" s="40">
        <v>62</v>
      </c>
    </row>
    <row r="353" spans="1:4">
      <c r="A353" s="39">
        <v>39336</v>
      </c>
      <c r="B353" s="40">
        <v>75</v>
      </c>
      <c r="C353" s="40">
        <v>88</v>
      </c>
      <c r="D353" s="40">
        <v>62</v>
      </c>
    </row>
    <row r="354" spans="1:4">
      <c r="A354" s="39">
        <v>39337</v>
      </c>
      <c r="B354" s="40">
        <v>127</v>
      </c>
      <c r="C354" s="40">
        <v>88</v>
      </c>
      <c r="D354" s="40">
        <v>62</v>
      </c>
    </row>
    <row r="355" spans="1:4">
      <c r="A355" s="39">
        <v>39338</v>
      </c>
      <c r="B355" s="40">
        <v>120</v>
      </c>
      <c r="C355" s="40">
        <v>88</v>
      </c>
      <c r="D355" s="40">
        <v>70</v>
      </c>
    </row>
    <row r="356" spans="1:4">
      <c r="A356" s="39">
        <v>39339</v>
      </c>
      <c r="B356" s="40">
        <v>120</v>
      </c>
      <c r="C356" s="40">
        <v>88</v>
      </c>
      <c r="D356" s="40">
        <v>70</v>
      </c>
    </row>
    <row r="357" spans="1:4">
      <c r="A357" s="39">
        <v>39342</v>
      </c>
      <c r="B357" s="40">
        <v>131</v>
      </c>
      <c r="C357" s="40">
        <v>115</v>
      </c>
      <c r="D357" s="40">
        <v>85</v>
      </c>
    </row>
    <row r="358" spans="1:4">
      <c r="A358" s="39">
        <v>39343</v>
      </c>
      <c r="B358" s="40">
        <v>128</v>
      </c>
      <c r="C358" s="40">
        <v>106</v>
      </c>
      <c r="D358" s="40">
        <v>85</v>
      </c>
    </row>
    <row r="359" spans="1:4">
      <c r="A359" s="39">
        <v>39344</v>
      </c>
      <c r="B359" s="40">
        <v>130</v>
      </c>
      <c r="C359" s="40">
        <v>100</v>
      </c>
      <c r="D359" s="40">
        <v>65</v>
      </c>
    </row>
    <row r="360" spans="1:4">
      <c r="A360" s="39">
        <v>39345</v>
      </c>
      <c r="B360" s="40">
        <v>124</v>
      </c>
      <c r="C360" s="40">
        <v>91</v>
      </c>
      <c r="D360" s="40">
        <v>50</v>
      </c>
    </row>
    <row r="361" spans="1:4">
      <c r="A361" s="39">
        <v>39346</v>
      </c>
      <c r="B361" s="40">
        <v>111</v>
      </c>
      <c r="C361" s="40">
        <v>72</v>
      </c>
      <c r="D361" s="40">
        <v>50</v>
      </c>
    </row>
    <row r="362" spans="1:4">
      <c r="A362" s="39">
        <v>39349</v>
      </c>
      <c r="B362" s="40">
        <v>116</v>
      </c>
      <c r="C362" s="40">
        <v>75</v>
      </c>
      <c r="D362" s="40">
        <v>50</v>
      </c>
    </row>
    <row r="363" spans="1:4">
      <c r="A363" s="39">
        <v>39350</v>
      </c>
      <c r="B363" s="40">
        <v>121</v>
      </c>
      <c r="C363" s="40">
        <v>80</v>
      </c>
      <c r="D363" s="40">
        <v>50</v>
      </c>
    </row>
    <row r="364" spans="1:4">
      <c r="A364" s="39">
        <v>39351</v>
      </c>
      <c r="B364" s="40">
        <v>121</v>
      </c>
      <c r="C364" s="40">
        <v>72</v>
      </c>
      <c r="D364" s="40">
        <v>50</v>
      </c>
    </row>
    <row r="365" spans="1:4">
      <c r="A365" s="39">
        <v>39352</v>
      </c>
      <c r="B365" s="40">
        <v>120</v>
      </c>
      <c r="C365" s="40">
        <v>72</v>
      </c>
      <c r="D365" s="40">
        <v>45</v>
      </c>
    </row>
    <row r="366" spans="1:4">
      <c r="A366" s="39">
        <v>39353</v>
      </c>
      <c r="B366" s="40">
        <v>120</v>
      </c>
      <c r="C366" s="40">
        <v>75</v>
      </c>
      <c r="D366" s="40">
        <v>45</v>
      </c>
    </row>
    <row r="367" spans="1:4">
      <c r="A367" s="39">
        <v>39356</v>
      </c>
      <c r="B367" s="40">
        <v>126</v>
      </c>
      <c r="C367" s="40">
        <v>80</v>
      </c>
      <c r="D367" s="40">
        <v>50</v>
      </c>
    </row>
    <row r="368" spans="1:4">
      <c r="A368" s="39">
        <v>39357</v>
      </c>
      <c r="B368" s="40">
        <v>134</v>
      </c>
      <c r="C368" s="40">
        <v>87</v>
      </c>
      <c r="D368" s="40">
        <v>54</v>
      </c>
    </row>
    <row r="369" spans="1:4">
      <c r="A369" s="39">
        <v>39358</v>
      </c>
      <c r="B369" s="40">
        <v>139</v>
      </c>
      <c r="C369" s="40">
        <v>86</v>
      </c>
      <c r="D369" s="40">
        <v>57</v>
      </c>
    </row>
    <row r="370" spans="1:4">
      <c r="A370" s="39">
        <v>39359</v>
      </c>
      <c r="B370" s="40">
        <v>135</v>
      </c>
      <c r="C370" s="40">
        <v>86</v>
      </c>
      <c r="D370" s="40">
        <v>55</v>
      </c>
    </row>
    <row r="371" spans="1:4">
      <c r="A371" s="39">
        <v>39360</v>
      </c>
      <c r="B371" s="40">
        <v>135</v>
      </c>
      <c r="C371" s="40">
        <v>85</v>
      </c>
      <c r="D371" s="40">
        <v>55</v>
      </c>
    </row>
    <row r="372" spans="1:4">
      <c r="A372" s="39">
        <v>39363</v>
      </c>
      <c r="B372" s="40">
        <v>135</v>
      </c>
      <c r="C372" s="40">
        <v>85</v>
      </c>
      <c r="D372" s="40">
        <v>55</v>
      </c>
    </row>
    <row r="373" spans="1:4">
      <c r="A373" s="39">
        <v>39364</v>
      </c>
      <c r="B373" s="40">
        <v>147</v>
      </c>
      <c r="C373" s="40">
        <v>80</v>
      </c>
      <c r="D373" s="40">
        <v>56</v>
      </c>
    </row>
    <row r="374" spans="1:4">
      <c r="A374" s="39">
        <v>39365</v>
      </c>
      <c r="B374" s="40">
        <v>142</v>
      </c>
      <c r="C374" s="40">
        <v>80</v>
      </c>
      <c r="D374" s="40">
        <v>50</v>
      </c>
    </row>
    <row r="375" spans="1:4">
      <c r="A375" s="39">
        <v>39366</v>
      </c>
      <c r="B375" s="40">
        <v>139</v>
      </c>
      <c r="C375" s="40">
        <v>80</v>
      </c>
      <c r="D375" s="40">
        <v>53</v>
      </c>
    </row>
    <row r="376" spans="1:4">
      <c r="A376" s="39">
        <v>39367</v>
      </c>
      <c r="B376" s="40">
        <v>139</v>
      </c>
      <c r="C376" s="40">
        <v>80</v>
      </c>
      <c r="D376" s="40">
        <v>53</v>
      </c>
    </row>
    <row r="377" spans="1:4">
      <c r="A377" s="39">
        <v>39370</v>
      </c>
      <c r="B377" s="40">
        <v>139</v>
      </c>
      <c r="C377" s="40">
        <v>80</v>
      </c>
      <c r="D377" s="40">
        <v>53</v>
      </c>
    </row>
    <row r="378" spans="1:4">
      <c r="A378" s="39">
        <v>39371</v>
      </c>
      <c r="B378" s="40">
        <v>140</v>
      </c>
      <c r="C378" s="40">
        <v>80</v>
      </c>
      <c r="D378" s="40">
        <v>53</v>
      </c>
    </row>
    <row r="379" spans="1:4">
      <c r="A379" s="39">
        <v>39372</v>
      </c>
      <c r="B379" s="40">
        <v>145</v>
      </c>
      <c r="C379" s="40">
        <v>84</v>
      </c>
      <c r="D379" s="40">
        <v>50</v>
      </c>
    </row>
    <row r="380" spans="1:4">
      <c r="A380" s="39">
        <v>39373</v>
      </c>
      <c r="B380" s="40">
        <v>145</v>
      </c>
      <c r="C380" s="40">
        <v>84</v>
      </c>
      <c r="D380" s="40">
        <v>50</v>
      </c>
    </row>
    <row r="381" spans="1:4">
      <c r="A381" s="39">
        <v>39374</v>
      </c>
      <c r="B381" s="40">
        <v>145</v>
      </c>
      <c r="C381" s="40">
        <v>84</v>
      </c>
      <c r="D381" s="40">
        <v>68</v>
      </c>
    </row>
    <row r="382" spans="1:4">
      <c r="A382" s="39">
        <v>39377</v>
      </c>
      <c r="B382" s="40">
        <v>145</v>
      </c>
      <c r="C382" s="40">
        <v>85</v>
      </c>
      <c r="D382" s="40">
        <v>68</v>
      </c>
    </row>
    <row r="383" spans="1:4">
      <c r="A383" s="39">
        <v>39378</v>
      </c>
      <c r="B383" s="40">
        <v>148</v>
      </c>
      <c r="C383" s="40">
        <v>85</v>
      </c>
      <c r="D383" s="40">
        <v>68</v>
      </c>
    </row>
    <row r="384" spans="1:4">
      <c r="A384" s="39">
        <v>39379</v>
      </c>
      <c r="B384" s="40">
        <v>148</v>
      </c>
      <c r="C384" s="40">
        <v>85</v>
      </c>
      <c r="D384" s="40">
        <v>68</v>
      </c>
    </row>
    <row r="385" spans="1:4">
      <c r="A385" s="39">
        <v>39380</v>
      </c>
      <c r="B385" s="40">
        <v>148</v>
      </c>
      <c r="C385" s="40">
        <v>85</v>
      </c>
      <c r="D385" s="40">
        <v>68</v>
      </c>
    </row>
    <row r="386" spans="1:4">
      <c r="A386" s="39">
        <v>39381</v>
      </c>
      <c r="B386" s="40">
        <v>145</v>
      </c>
      <c r="C386" s="40">
        <v>85</v>
      </c>
      <c r="D386" s="40">
        <v>68</v>
      </c>
    </row>
    <row r="387" spans="1:4">
      <c r="A387" s="39">
        <v>39384</v>
      </c>
      <c r="B387" s="40">
        <v>153</v>
      </c>
      <c r="C387" s="40">
        <v>86</v>
      </c>
      <c r="D387" s="40">
        <v>65</v>
      </c>
    </row>
    <row r="388" spans="1:4">
      <c r="A388" s="39">
        <v>39385</v>
      </c>
      <c r="B388" s="40">
        <v>157</v>
      </c>
      <c r="C388" s="40">
        <v>91</v>
      </c>
      <c r="D388" s="40">
        <v>68</v>
      </c>
    </row>
    <row r="389" spans="1:4">
      <c r="A389" s="39">
        <v>39386</v>
      </c>
      <c r="B389" s="40">
        <v>165</v>
      </c>
      <c r="C389" s="40">
        <v>90</v>
      </c>
      <c r="D389" s="40">
        <v>70</v>
      </c>
    </row>
    <row r="390" spans="1:4">
      <c r="A390" s="39">
        <v>39387</v>
      </c>
      <c r="B390" s="40">
        <v>165</v>
      </c>
      <c r="C390" s="40">
        <v>90</v>
      </c>
      <c r="D390" s="40">
        <v>73</v>
      </c>
    </row>
    <row r="391" spans="1:4">
      <c r="A391" s="39">
        <v>39388</v>
      </c>
      <c r="B391" s="40">
        <v>170</v>
      </c>
      <c r="C391" s="40">
        <v>105</v>
      </c>
      <c r="D391" s="40">
        <v>73</v>
      </c>
    </row>
    <row r="392" spans="1:4">
      <c r="A392" s="39">
        <v>39391</v>
      </c>
      <c r="B392" s="40">
        <v>170</v>
      </c>
      <c r="C392" s="40">
        <v>105</v>
      </c>
      <c r="D392" s="40">
        <v>73</v>
      </c>
    </row>
    <row r="393" spans="1:4">
      <c r="A393" s="39">
        <v>39392</v>
      </c>
      <c r="B393" s="40">
        <v>195</v>
      </c>
      <c r="C393" s="40">
        <v>100</v>
      </c>
      <c r="D393" s="40">
        <v>75</v>
      </c>
    </row>
    <row r="394" spans="1:4">
      <c r="A394" s="39">
        <v>39393</v>
      </c>
      <c r="B394" s="40">
        <v>195</v>
      </c>
      <c r="C394" s="40">
        <v>100</v>
      </c>
      <c r="D394" s="40">
        <v>80</v>
      </c>
    </row>
    <row r="395" spans="1:4">
      <c r="A395" s="39">
        <v>39394</v>
      </c>
      <c r="B395" s="40">
        <v>230</v>
      </c>
      <c r="C395" s="40">
        <v>150</v>
      </c>
      <c r="D395" s="40">
        <v>110</v>
      </c>
    </row>
    <row r="396" spans="1:4">
      <c r="A396" s="39">
        <v>39395</v>
      </c>
      <c r="B396" s="40">
        <v>250</v>
      </c>
      <c r="C396" s="40">
        <v>160</v>
      </c>
      <c r="D396" s="40">
        <v>120</v>
      </c>
    </row>
    <row r="397" spans="1:4">
      <c r="A397" s="39">
        <v>39398</v>
      </c>
      <c r="B397" s="40">
        <v>250</v>
      </c>
      <c r="C397" s="40">
        <v>160</v>
      </c>
      <c r="D397" s="40">
        <v>115</v>
      </c>
    </row>
    <row r="398" spans="1:4">
      <c r="A398" s="39">
        <v>39399</v>
      </c>
      <c r="B398" s="40">
        <v>265</v>
      </c>
      <c r="C398" s="40">
        <v>170</v>
      </c>
      <c r="D398" s="40">
        <v>115</v>
      </c>
    </row>
    <row r="399" spans="1:4">
      <c r="A399" s="39">
        <v>39400</v>
      </c>
      <c r="B399" s="40">
        <v>270</v>
      </c>
      <c r="C399" s="40">
        <v>160</v>
      </c>
      <c r="D399" s="40">
        <v>115</v>
      </c>
    </row>
    <row r="400" spans="1:4">
      <c r="A400" s="39">
        <v>39401</v>
      </c>
      <c r="B400" s="40">
        <v>240</v>
      </c>
      <c r="C400" s="40">
        <v>155</v>
      </c>
      <c r="D400" s="40">
        <v>115</v>
      </c>
    </row>
    <row r="401" spans="1:4">
      <c r="A401" s="39">
        <v>39402</v>
      </c>
      <c r="B401" s="40">
        <v>270</v>
      </c>
      <c r="C401" s="40">
        <v>160</v>
      </c>
      <c r="D401" s="40">
        <v>105</v>
      </c>
    </row>
    <row r="402" spans="1:4">
      <c r="A402" s="39">
        <v>39405</v>
      </c>
      <c r="B402" s="40">
        <v>270</v>
      </c>
      <c r="C402" s="40">
        <v>170</v>
      </c>
      <c r="D402" s="40">
        <v>110</v>
      </c>
    </row>
    <row r="403" spans="1:4">
      <c r="A403" s="39">
        <v>39406</v>
      </c>
      <c r="B403" s="40">
        <v>300</v>
      </c>
      <c r="C403" s="40">
        <v>200</v>
      </c>
      <c r="D403" s="40">
        <v>140</v>
      </c>
    </row>
    <row r="404" spans="1:4">
      <c r="A404" s="39">
        <v>39407</v>
      </c>
      <c r="B404" s="40">
        <v>315</v>
      </c>
      <c r="C404" s="40">
        <v>200</v>
      </c>
      <c r="D404" s="40">
        <v>140</v>
      </c>
    </row>
    <row r="405" spans="1:4">
      <c r="A405" s="39">
        <v>39408</v>
      </c>
      <c r="B405" s="40">
        <v>330</v>
      </c>
      <c r="C405" s="40">
        <v>200</v>
      </c>
      <c r="D405" s="40">
        <v>140</v>
      </c>
    </row>
    <row r="406" spans="1:4">
      <c r="A406" s="39">
        <v>39409</v>
      </c>
      <c r="B406" s="40">
        <v>330</v>
      </c>
      <c r="C406" s="40">
        <v>200</v>
      </c>
      <c r="D406" s="40">
        <v>140</v>
      </c>
    </row>
    <row r="407" spans="1:4">
      <c r="A407" s="39">
        <v>39412</v>
      </c>
      <c r="B407" s="40">
        <v>295</v>
      </c>
      <c r="C407" s="40">
        <v>200</v>
      </c>
      <c r="D407" s="40">
        <v>140</v>
      </c>
    </row>
    <row r="408" spans="1:4">
      <c r="A408" s="39">
        <v>39413</v>
      </c>
      <c r="B408" s="40">
        <v>295</v>
      </c>
      <c r="C408" s="40">
        <v>200</v>
      </c>
      <c r="D408" s="40">
        <v>140</v>
      </c>
    </row>
    <row r="409" spans="1:4">
      <c r="A409" s="39">
        <v>39414</v>
      </c>
      <c r="B409" s="40">
        <v>270</v>
      </c>
      <c r="C409" s="40">
        <v>175</v>
      </c>
      <c r="D409" s="40">
        <v>140</v>
      </c>
    </row>
    <row r="410" spans="1:4">
      <c r="A410" s="39">
        <v>39415</v>
      </c>
      <c r="B410" s="40">
        <v>262</v>
      </c>
      <c r="C410" s="40">
        <v>175</v>
      </c>
      <c r="D410" s="40">
        <v>110</v>
      </c>
    </row>
    <row r="411" spans="1:4">
      <c r="A411" s="39">
        <v>39416</v>
      </c>
      <c r="B411" s="40">
        <v>252</v>
      </c>
      <c r="C411" s="40">
        <v>140</v>
      </c>
      <c r="D411" s="40">
        <v>110</v>
      </c>
    </row>
    <row r="412" spans="1:4">
      <c r="A412" s="39">
        <v>39419</v>
      </c>
      <c r="B412" s="40">
        <v>258</v>
      </c>
      <c r="C412" s="40">
        <v>145</v>
      </c>
      <c r="D412" s="40">
        <v>110</v>
      </c>
    </row>
    <row r="413" spans="1:4">
      <c r="A413" s="39">
        <v>39420</v>
      </c>
      <c r="B413" s="40">
        <v>270</v>
      </c>
      <c r="C413" s="40">
        <v>168</v>
      </c>
      <c r="D413" s="40">
        <v>115</v>
      </c>
    </row>
    <row r="414" spans="1:4">
      <c r="A414" s="39">
        <v>39421</v>
      </c>
      <c r="B414" s="40">
        <v>270</v>
      </c>
      <c r="C414" s="40">
        <v>165</v>
      </c>
      <c r="D414" s="40">
        <v>108</v>
      </c>
    </row>
    <row r="415" spans="1:4">
      <c r="A415" s="39">
        <v>39422</v>
      </c>
      <c r="B415" s="40">
        <v>292</v>
      </c>
      <c r="C415" s="40">
        <v>190</v>
      </c>
      <c r="D415" s="40">
        <v>115</v>
      </c>
    </row>
    <row r="416" spans="1:4">
      <c r="A416" s="39">
        <v>39423</v>
      </c>
      <c r="B416" s="40">
        <v>292</v>
      </c>
      <c r="C416" s="40">
        <v>184</v>
      </c>
      <c r="D416" s="40">
        <v>128</v>
      </c>
    </row>
    <row r="417" spans="1:4">
      <c r="A417" s="39">
        <v>39426</v>
      </c>
      <c r="B417" s="40">
        <v>290</v>
      </c>
      <c r="C417" s="40">
        <v>185</v>
      </c>
      <c r="D417" s="40">
        <v>120</v>
      </c>
    </row>
    <row r="418" spans="1:4">
      <c r="A418" s="39">
        <v>39427</v>
      </c>
      <c r="B418" s="40">
        <v>275</v>
      </c>
      <c r="C418" s="40">
        <v>190</v>
      </c>
      <c r="D418" s="40">
        <v>120</v>
      </c>
    </row>
    <row r="419" spans="1:4">
      <c r="A419" s="39">
        <v>39428</v>
      </c>
      <c r="B419" s="40">
        <v>280</v>
      </c>
      <c r="C419" s="40">
        <v>190</v>
      </c>
      <c r="D419" s="40">
        <v>120</v>
      </c>
    </row>
    <row r="420" spans="1:4">
      <c r="A420" s="39">
        <v>39429</v>
      </c>
      <c r="B420" s="40">
        <v>270</v>
      </c>
      <c r="C420" s="40">
        <v>190</v>
      </c>
      <c r="D420" s="40">
        <v>122</v>
      </c>
    </row>
    <row r="421" spans="1:4">
      <c r="A421" s="39">
        <v>39430</v>
      </c>
      <c r="B421" s="40">
        <v>265</v>
      </c>
      <c r="C421" s="40">
        <v>190</v>
      </c>
      <c r="D421" s="40">
        <v>120</v>
      </c>
    </row>
    <row r="422" spans="1:4">
      <c r="A422" s="39">
        <v>39433</v>
      </c>
      <c r="B422" s="40">
        <v>270</v>
      </c>
      <c r="C422" s="40">
        <v>190</v>
      </c>
      <c r="D422" s="40">
        <v>120</v>
      </c>
    </row>
    <row r="423" spans="1:4">
      <c r="A423" s="39">
        <v>39434</v>
      </c>
      <c r="B423" s="40">
        <v>276</v>
      </c>
      <c r="C423" s="40">
        <v>185</v>
      </c>
      <c r="D423" s="40">
        <v>127</v>
      </c>
    </row>
    <row r="424" spans="1:4">
      <c r="A424" s="39">
        <v>39435</v>
      </c>
      <c r="B424" s="40">
        <v>270</v>
      </c>
      <c r="C424" s="40">
        <v>185</v>
      </c>
      <c r="D424" s="40">
        <v>120</v>
      </c>
    </row>
    <row r="425" spans="1:4">
      <c r="A425" s="39">
        <v>39436</v>
      </c>
      <c r="B425" s="40">
        <v>270</v>
      </c>
      <c r="C425" s="40">
        <v>185</v>
      </c>
      <c r="D425" s="40">
        <v>125</v>
      </c>
    </row>
    <row r="426" spans="1:4">
      <c r="A426" s="39">
        <v>39437</v>
      </c>
      <c r="B426" s="40">
        <v>280</v>
      </c>
      <c r="C426" s="40">
        <v>190</v>
      </c>
      <c r="D426" s="40">
        <v>130</v>
      </c>
    </row>
    <row r="427" spans="1:4">
      <c r="A427" s="39">
        <v>39443</v>
      </c>
      <c r="B427" s="40">
        <v>280</v>
      </c>
      <c r="C427" s="40">
        <v>190</v>
      </c>
      <c r="D427" s="40">
        <v>130</v>
      </c>
    </row>
    <row r="428" spans="1:4">
      <c r="A428" s="39">
        <v>39444</v>
      </c>
      <c r="B428" s="40">
        <v>280</v>
      </c>
      <c r="C428" s="40">
        <v>190</v>
      </c>
      <c r="D428" s="40">
        <v>130</v>
      </c>
    </row>
    <row r="429" spans="1:4">
      <c r="A429" s="39">
        <v>39447</v>
      </c>
      <c r="B429" s="40">
        <v>280</v>
      </c>
      <c r="C429" s="40">
        <v>190</v>
      </c>
      <c r="D429" s="40">
        <v>130</v>
      </c>
    </row>
    <row r="430" spans="1:4">
      <c r="A430" s="39">
        <v>39450</v>
      </c>
      <c r="B430" s="40">
        <v>285</v>
      </c>
      <c r="C430" s="40">
        <v>200</v>
      </c>
      <c r="D430" s="40">
        <v>133</v>
      </c>
    </row>
    <row r="431" spans="1:4">
      <c r="A431" s="39">
        <v>39451</v>
      </c>
      <c r="B431" s="40">
        <v>290</v>
      </c>
      <c r="C431" s="40">
        <v>200</v>
      </c>
      <c r="D431" s="40">
        <v>132</v>
      </c>
    </row>
    <row r="432" spans="1:4">
      <c r="A432" s="39">
        <v>39454</v>
      </c>
      <c r="B432" s="40">
        <v>298</v>
      </c>
      <c r="C432" s="40">
        <v>215</v>
      </c>
      <c r="D432" s="40">
        <v>150</v>
      </c>
    </row>
    <row r="433" spans="1:4">
      <c r="A433" s="39">
        <v>39455</v>
      </c>
      <c r="B433" s="40">
        <v>300</v>
      </c>
      <c r="C433" s="40">
        <v>220</v>
      </c>
      <c r="D433" s="40">
        <v>150</v>
      </c>
    </row>
    <row r="434" spans="1:4">
      <c r="A434" s="39">
        <v>39456</v>
      </c>
      <c r="B434" s="40">
        <v>310</v>
      </c>
      <c r="C434" s="40">
        <v>225</v>
      </c>
      <c r="D434" s="40">
        <v>170</v>
      </c>
    </row>
    <row r="435" spans="1:4">
      <c r="A435" s="39">
        <v>39457</v>
      </c>
      <c r="B435" s="40">
        <v>390</v>
      </c>
      <c r="C435" s="40">
        <v>310</v>
      </c>
      <c r="D435" s="40">
        <v>220</v>
      </c>
    </row>
    <row r="436" spans="1:4">
      <c r="A436" s="39">
        <v>39458</v>
      </c>
      <c r="B436" s="40">
        <v>400</v>
      </c>
      <c r="C436" s="40">
        <v>340</v>
      </c>
      <c r="D436" s="40">
        <v>285</v>
      </c>
    </row>
    <row r="437" spans="1:4">
      <c r="A437" s="39">
        <v>39461</v>
      </c>
      <c r="B437" s="40">
        <v>405</v>
      </c>
      <c r="C437" s="40">
        <v>350</v>
      </c>
      <c r="D437" s="40">
        <v>270</v>
      </c>
    </row>
    <row r="438" spans="1:4">
      <c r="A438" s="39">
        <v>39462</v>
      </c>
      <c r="B438" s="40">
        <v>395</v>
      </c>
      <c r="C438" s="40">
        <v>320</v>
      </c>
      <c r="D438" s="40">
        <v>255</v>
      </c>
    </row>
    <row r="439" spans="1:4">
      <c r="A439" s="39">
        <v>39463</v>
      </c>
      <c r="B439" s="40">
        <v>395</v>
      </c>
      <c r="C439" s="40">
        <v>310</v>
      </c>
      <c r="D439" s="40">
        <v>215</v>
      </c>
    </row>
    <row r="440" spans="1:4">
      <c r="A440" s="39">
        <v>39464</v>
      </c>
      <c r="B440" s="40">
        <v>420</v>
      </c>
      <c r="C440" s="40">
        <v>310</v>
      </c>
      <c r="D440" s="40">
        <v>215</v>
      </c>
    </row>
    <row r="441" spans="1:4">
      <c r="A441" s="39">
        <v>39465</v>
      </c>
      <c r="B441" s="40">
        <v>420</v>
      </c>
      <c r="C441" s="40">
        <v>335</v>
      </c>
      <c r="D441" s="40">
        <v>245</v>
      </c>
    </row>
    <row r="442" spans="1:4">
      <c r="A442" s="39">
        <v>39468</v>
      </c>
      <c r="B442" s="40">
        <v>510</v>
      </c>
      <c r="C442" s="40">
        <v>410</v>
      </c>
      <c r="D442" s="40">
        <v>310</v>
      </c>
    </row>
    <row r="443" spans="1:4">
      <c r="A443" s="39">
        <v>39469</v>
      </c>
      <c r="B443" s="40">
        <v>525</v>
      </c>
      <c r="C443" s="40">
        <v>430</v>
      </c>
      <c r="D443" s="40">
        <v>325</v>
      </c>
    </row>
    <row r="444" spans="1:4">
      <c r="A444" s="39">
        <v>39470</v>
      </c>
      <c r="B444" s="40">
        <v>550</v>
      </c>
      <c r="C444" s="40">
        <v>425</v>
      </c>
      <c r="D444" s="40">
        <v>310</v>
      </c>
    </row>
    <row r="445" spans="1:4">
      <c r="A445" s="39">
        <v>39471</v>
      </c>
      <c r="B445" s="40">
        <v>580</v>
      </c>
      <c r="C445" s="40">
        <v>430</v>
      </c>
      <c r="D445" s="40">
        <v>300</v>
      </c>
    </row>
    <row r="446" spans="1:4">
      <c r="A446" s="39">
        <v>39472</v>
      </c>
      <c r="B446" s="40">
        <v>575</v>
      </c>
      <c r="C446" s="40">
        <v>425</v>
      </c>
      <c r="D446" s="40">
        <v>295</v>
      </c>
    </row>
    <row r="447" spans="1:4">
      <c r="A447" s="39">
        <v>39475</v>
      </c>
      <c r="B447" s="40">
        <v>575</v>
      </c>
      <c r="C447" s="40">
        <v>445</v>
      </c>
      <c r="D447" s="40">
        <v>290</v>
      </c>
    </row>
    <row r="448" spans="1:4">
      <c r="A448" s="39">
        <v>39476</v>
      </c>
      <c r="B448" s="40">
        <v>575</v>
      </c>
      <c r="C448" s="40">
        <v>425</v>
      </c>
      <c r="D448" s="40">
        <v>240</v>
      </c>
    </row>
    <row r="449" spans="1:4">
      <c r="A449" s="39">
        <v>39477</v>
      </c>
      <c r="B449" s="40">
        <v>460</v>
      </c>
      <c r="C449" s="40">
        <v>370</v>
      </c>
      <c r="D449" s="40">
        <v>235</v>
      </c>
    </row>
    <row r="450" spans="1:4">
      <c r="A450" s="39">
        <v>39478</v>
      </c>
      <c r="B450" s="40">
        <v>450</v>
      </c>
      <c r="C450" s="40">
        <v>400</v>
      </c>
      <c r="D450" s="40">
        <v>230</v>
      </c>
    </row>
    <row r="451" spans="1:4">
      <c r="A451" s="39">
        <v>39479</v>
      </c>
      <c r="B451" s="40">
        <v>450</v>
      </c>
      <c r="C451" s="40">
        <v>400</v>
      </c>
      <c r="D451" s="40">
        <v>230</v>
      </c>
    </row>
    <row r="452" spans="1:4">
      <c r="A452" s="39">
        <v>39482</v>
      </c>
      <c r="B452" s="40">
        <v>410</v>
      </c>
      <c r="C452" s="40">
        <v>385</v>
      </c>
      <c r="D452" s="40">
        <v>230</v>
      </c>
    </row>
    <row r="453" spans="1:4">
      <c r="A453" s="39">
        <v>39483</v>
      </c>
      <c r="B453" s="40">
        <v>410</v>
      </c>
      <c r="C453" s="40">
        <v>385</v>
      </c>
      <c r="D453" s="40">
        <v>230</v>
      </c>
    </row>
    <row r="454" spans="1:4">
      <c r="A454" s="39">
        <v>39484</v>
      </c>
      <c r="B454" s="40">
        <v>480</v>
      </c>
      <c r="C454" s="40">
        <v>435</v>
      </c>
      <c r="D454" s="40">
        <v>240</v>
      </c>
    </row>
    <row r="455" spans="1:4">
      <c r="A455" s="39">
        <v>39485</v>
      </c>
      <c r="B455" s="40">
        <v>480</v>
      </c>
      <c r="C455" s="40">
        <v>435</v>
      </c>
      <c r="D455" s="40">
        <v>240</v>
      </c>
    </row>
    <row r="456" spans="1:4">
      <c r="A456" s="39">
        <v>39486</v>
      </c>
      <c r="B456" s="40">
        <v>495</v>
      </c>
      <c r="C456" s="40">
        <v>450</v>
      </c>
      <c r="D456" s="40">
        <v>250</v>
      </c>
    </row>
    <row r="457" spans="1:4">
      <c r="A457" s="39">
        <v>39489</v>
      </c>
      <c r="B457" s="40">
        <v>495</v>
      </c>
      <c r="C457" s="40">
        <v>440</v>
      </c>
      <c r="D457" s="40">
        <v>240</v>
      </c>
    </row>
    <row r="458" spans="1:4">
      <c r="A458" s="39">
        <v>39490</v>
      </c>
      <c r="B458" s="40">
        <v>555</v>
      </c>
      <c r="C458" s="40">
        <v>440</v>
      </c>
      <c r="D458" s="40">
        <v>230</v>
      </c>
    </row>
    <row r="459" spans="1:4">
      <c r="A459" s="39">
        <v>39491</v>
      </c>
      <c r="B459" s="40">
        <v>560</v>
      </c>
      <c r="C459" s="40">
        <v>515</v>
      </c>
      <c r="D459" s="40">
        <v>270</v>
      </c>
    </row>
    <row r="460" spans="1:4">
      <c r="A460" s="39">
        <v>39492</v>
      </c>
      <c r="B460" s="40">
        <v>555</v>
      </c>
      <c r="C460" s="40">
        <v>522</v>
      </c>
      <c r="D460" s="40">
        <v>266</v>
      </c>
    </row>
    <row r="461" spans="1:4">
      <c r="A461" s="39">
        <v>39493</v>
      </c>
      <c r="B461" s="40">
        <v>555</v>
      </c>
      <c r="C461" s="40">
        <v>520</v>
      </c>
      <c r="D461" s="40">
        <v>255</v>
      </c>
    </row>
    <row r="462" spans="1:4">
      <c r="A462" s="39">
        <v>39496</v>
      </c>
      <c r="B462" s="40">
        <v>570</v>
      </c>
      <c r="C462" s="40">
        <v>520</v>
      </c>
      <c r="D462" s="40">
        <v>277</v>
      </c>
    </row>
    <row r="463" spans="1:4">
      <c r="A463" s="39">
        <v>39497</v>
      </c>
      <c r="B463" s="40">
        <v>570</v>
      </c>
      <c r="C463" s="40">
        <v>560</v>
      </c>
      <c r="D463" s="40">
        <v>325</v>
      </c>
    </row>
    <row r="464" spans="1:4">
      <c r="A464" s="39">
        <v>39498</v>
      </c>
      <c r="B464" s="40">
        <v>570</v>
      </c>
      <c r="C464" s="40">
        <v>550</v>
      </c>
      <c r="D464" s="40">
        <v>360</v>
      </c>
    </row>
    <row r="465" spans="1:4">
      <c r="A465" s="39">
        <v>39499</v>
      </c>
      <c r="B465" s="40">
        <v>570</v>
      </c>
      <c r="C465" s="40">
        <v>575</v>
      </c>
      <c r="D465" s="40">
        <v>335</v>
      </c>
    </row>
    <row r="466" spans="1:4">
      <c r="A466" s="39">
        <v>39500</v>
      </c>
      <c r="B466" s="40">
        <v>610</v>
      </c>
      <c r="C466" s="40">
        <v>575</v>
      </c>
      <c r="D466" s="40">
        <v>335</v>
      </c>
    </row>
    <row r="467" spans="1:4">
      <c r="A467" s="39">
        <v>39503</v>
      </c>
      <c r="B467" s="40">
        <v>590</v>
      </c>
      <c r="C467" s="40">
        <v>575</v>
      </c>
      <c r="D467" s="40">
        <v>370</v>
      </c>
    </row>
    <row r="468" spans="1:4">
      <c r="A468" s="39">
        <v>39504</v>
      </c>
      <c r="B468" s="40">
        <v>640</v>
      </c>
      <c r="C468" s="40">
        <v>580</v>
      </c>
      <c r="D468" s="40">
        <v>375</v>
      </c>
    </row>
    <row r="469" spans="1:4">
      <c r="A469" s="39">
        <v>39505</v>
      </c>
      <c r="B469" s="40">
        <v>650</v>
      </c>
      <c r="C469" s="40">
        <v>610</v>
      </c>
      <c r="D469" s="40">
        <v>390</v>
      </c>
    </row>
    <row r="470" spans="1:4">
      <c r="A470" s="39">
        <v>39506</v>
      </c>
      <c r="B470" s="40">
        <v>660</v>
      </c>
      <c r="C470" s="40">
        <v>635</v>
      </c>
      <c r="D470" s="40">
        <v>420</v>
      </c>
    </row>
    <row r="471" spans="1:4">
      <c r="A471" s="39">
        <v>39507</v>
      </c>
      <c r="B471" s="40">
        <v>700</v>
      </c>
      <c r="C471" s="40">
        <v>650</v>
      </c>
      <c r="D471" s="40">
        <v>475</v>
      </c>
    </row>
    <row r="472" spans="1:4">
      <c r="A472" s="39">
        <v>39510</v>
      </c>
      <c r="B472" s="40">
        <v>705</v>
      </c>
      <c r="C472" s="40">
        <v>670</v>
      </c>
      <c r="D472" s="40">
        <v>480</v>
      </c>
    </row>
    <row r="473" spans="1:4">
      <c r="A473" s="39">
        <v>39511</v>
      </c>
      <c r="B473" s="40">
        <v>635</v>
      </c>
      <c r="C473" s="40">
        <v>670</v>
      </c>
      <c r="D473" s="40">
        <v>450</v>
      </c>
    </row>
    <row r="474" spans="1:4">
      <c r="A474" s="39">
        <v>39512</v>
      </c>
      <c r="B474" s="40">
        <v>650</v>
      </c>
      <c r="C474" s="40">
        <v>630</v>
      </c>
      <c r="D474" s="40">
        <v>455</v>
      </c>
    </row>
    <row r="475" spans="1:4">
      <c r="A475" s="39">
        <v>39513</v>
      </c>
      <c r="B475" s="40">
        <v>665</v>
      </c>
      <c r="C475" s="40">
        <v>635</v>
      </c>
      <c r="D475" s="40">
        <v>470</v>
      </c>
    </row>
    <row r="476" spans="1:4">
      <c r="A476" s="39">
        <v>39514</v>
      </c>
      <c r="B476" s="40">
        <v>700</v>
      </c>
      <c r="C476" s="40">
        <v>675</v>
      </c>
      <c r="D476" s="40">
        <v>525</v>
      </c>
    </row>
    <row r="477" spans="1:4">
      <c r="A477" s="39">
        <v>39517</v>
      </c>
      <c r="B477" s="40">
        <v>675</v>
      </c>
      <c r="C477" s="40">
        <v>650</v>
      </c>
      <c r="D477" s="40">
        <v>500</v>
      </c>
    </row>
    <row r="478" spans="1:4">
      <c r="A478" s="39">
        <v>39518</v>
      </c>
      <c r="B478" s="40">
        <v>725</v>
      </c>
      <c r="C478" s="40">
        <v>700</v>
      </c>
      <c r="D478" s="40">
        <v>500</v>
      </c>
    </row>
    <row r="479" spans="1:4">
      <c r="A479" s="39">
        <v>39519</v>
      </c>
      <c r="B479" s="40">
        <v>740</v>
      </c>
      <c r="C479" s="40">
        <v>700</v>
      </c>
      <c r="D479" s="40">
        <v>525</v>
      </c>
    </row>
    <row r="480" spans="1:4">
      <c r="A480" s="39">
        <v>39520</v>
      </c>
      <c r="B480" s="40">
        <v>740</v>
      </c>
      <c r="C480" s="40">
        <v>700</v>
      </c>
      <c r="D480" s="40">
        <v>570</v>
      </c>
    </row>
    <row r="481" spans="1:4">
      <c r="A481" s="39">
        <v>39521</v>
      </c>
      <c r="B481" s="40">
        <v>740</v>
      </c>
      <c r="C481" s="40">
        <v>700</v>
      </c>
      <c r="D481" s="40">
        <v>570</v>
      </c>
    </row>
    <row r="482" spans="1:4">
      <c r="A482" s="39">
        <v>39524</v>
      </c>
      <c r="B482" s="40">
        <v>800</v>
      </c>
      <c r="C482" s="40">
        <v>740</v>
      </c>
      <c r="D482" s="40">
        <v>600</v>
      </c>
    </row>
    <row r="483" spans="1:4">
      <c r="A483" s="39">
        <v>39525</v>
      </c>
      <c r="B483" s="40">
        <v>775</v>
      </c>
      <c r="C483" s="40">
        <v>750</v>
      </c>
      <c r="D483" s="40">
        <v>550</v>
      </c>
    </row>
    <row r="484" spans="1:4">
      <c r="A484" s="39">
        <v>39526</v>
      </c>
      <c r="B484" s="40">
        <v>775</v>
      </c>
      <c r="C484" s="40">
        <v>725</v>
      </c>
      <c r="D484" s="40">
        <v>525</v>
      </c>
    </row>
    <row r="485" spans="1:4">
      <c r="A485" s="39">
        <v>39532</v>
      </c>
      <c r="B485" s="40">
        <v>750</v>
      </c>
      <c r="C485" s="40">
        <v>700</v>
      </c>
      <c r="D485" s="40">
        <v>520</v>
      </c>
    </row>
    <row r="486" spans="1:4">
      <c r="A486" s="39">
        <v>39533</v>
      </c>
      <c r="B486" s="40">
        <v>750</v>
      </c>
      <c r="C486" s="40">
        <v>700</v>
      </c>
      <c r="D486" s="40">
        <v>520</v>
      </c>
    </row>
    <row r="487" spans="1:4">
      <c r="A487" s="39">
        <v>39534</v>
      </c>
      <c r="B487" s="40">
        <v>910</v>
      </c>
      <c r="C487" s="40">
        <v>995</v>
      </c>
      <c r="D487" s="40">
        <v>700</v>
      </c>
    </row>
    <row r="488" spans="1:4">
      <c r="A488" s="39">
        <v>39535</v>
      </c>
      <c r="B488" s="40">
        <v>950</v>
      </c>
      <c r="C488" s="40">
        <v>950</v>
      </c>
      <c r="D488" s="40">
        <v>700</v>
      </c>
    </row>
    <row r="489" spans="1:4">
      <c r="A489" s="39">
        <v>39538</v>
      </c>
      <c r="B489" s="40">
        <v>950</v>
      </c>
      <c r="C489" s="40">
        <v>950</v>
      </c>
      <c r="D489" s="40">
        <v>800</v>
      </c>
    </row>
    <row r="490" spans="1:4">
      <c r="A490" s="53">
        <v>39539</v>
      </c>
      <c r="B490" s="54">
        <v>950</v>
      </c>
      <c r="C490" s="54">
        <v>950</v>
      </c>
      <c r="D490" s="54">
        <v>500</v>
      </c>
    </row>
    <row r="491" spans="1:4">
      <c r="A491" s="53">
        <v>39540</v>
      </c>
      <c r="B491" s="54">
        <v>820</v>
      </c>
      <c r="C491" s="54">
        <v>800</v>
      </c>
      <c r="D491" s="54">
        <v>600</v>
      </c>
    </row>
    <row r="492" spans="1:4">
      <c r="A492" s="53">
        <v>39541</v>
      </c>
      <c r="B492" s="54">
        <v>820</v>
      </c>
      <c r="C492" s="54">
        <v>675</v>
      </c>
      <c r="D492" s="54">
        <v>395</v>
      </c>
    </row>
    <row r="493" spans="1:4">
      <c r="A493" s="53">
        <v>39542</v>
      </c>
      <c r="B493" s="54">
        <v>775</v>
      </c>
      <c r="C493" s="54">
        <v>750</v>
      </c>
      <c r="D493" s="54">
        <v>550</v>
      </c>
    </row>
    <row r="494" spans="1:4">
      <c r="A494" s="53">
        <v>39545</v>
      </c>
      <c r="B494" s="54">
        <v>650</v>
      </c>
      <c r="C494" s="54">
        <v>600</v>
      </c>
      <c r="D494" s="54">
        <v>400</v>
      </c>
    </row>
    <row r="495" spans="1:4">
      <c r="A495" s="53">
        <v>39546</v>
      </c>
      <c r="B495" s="54">
        <v>750</v>
      </c>
      <c r="C495" s="54">
        <v>750</v>
      </c>
      <c r="D495" s="54">
        <v>550</v>
      </c>
    </row>
    <row r="496" spans="1:4">
      <c r="A496" s="53">
        <v>39547</v>
      </c>
      <c r="B496" s="54">
        <v>760</v>
      </c>
      <c r="C496" s="54">
        <v>760</v>
      </c>
      <c r="D496" s="54">
        <v>570</v>
      </c>
    </row>
    <row r="497" spans="1:4">
      <c r="A497" s="53">
        <v>39548</v>
      </c>
      <c r="B497" s="54">
        <v>760</v>
      </c>
      <c r="C497" s="54">
        <v>750</v>
      </c>
      <c r="D497" s="54">
        <v>580</v>
      </c>
    </row>
    <row r="498" spans="1:4">
      <c r="A498" s="53">
        <v>39549</v>
      </c>
      <c r="B498" s="54">
        <v>760</v>
      </c>
      <c r="C498" s="54">
        <v>750</v>
      </c>
      <c r="D498" s="54">
        <v>580</v>
      </c>
    </row>
    <row r="499" spans="1:4">
      <c r="A499" s="53">
        <v>39552</v>
      </c>
      <c r="B499" s="54">
        <v>760</v>
      </c>
      <c r="C499" s="54">
        <v>800</v>
      </c>
      <c r="D499" s="54">
        <v>550</v>
      </c>
    </row>
    <row r="500" spans="1:4">
      <c r="A500" s="53">
        <v>39553</v>
      </c>
      <c r="B500" s="54">
        <v>760</v>
      </c>
      <c r="C500" s="54">
        <v>800</v>
      </c>
      <c r="D500" s="54">
        <v>550</v>
      </c>
    </row>
    <row r="501" spans="1:4">
      <c r="A501" s="53">
        <v>39554</v>
      </c>
      <c r="B501" s="54">
        <v>760</v>
      </c>
      <c r="C501" s="54">
        <v>800</v>
      </c>
      <c r="D501" s="54">
        <v>550</v>
      </c>
    </row>
    <row r="502" spans="1:4">
      <c r="A502" s="53">
        <v>39555</v>
      </c>
      <c r="B502" s="54">
        <v>720</v>
      </c>
      <c r="C502" s="54">
        <v>730</v>
      </c>
      <c r="D502" s="54">
        <v>520</v>
      </c>
    </row>
    <row r="503" spans="1:4">
      <c r="A503" s="53">
        <v>39556</v>
      </c>
      <c r="B503" s="54">
        <v>530</v>
      </c>
      <c r="C503" s="54">
        <v>730</v>
      </c>
      <c r="D503" s="54">
        <v>520</v>
      </c>
    </row>
    <row r="504" spans="1:4">
      <c r="A504" s="53">
        <v>39559</v>
      </c>
      <c r="B504" s="54">
        <v>530</v>
      </c>
      <c r="C504" s="54">
        <v>730</v>
      </c>
      <c r="D504" s="54">
        <v>300</v>
      </c>
    </row>
    <row r="505" spans="1:4">
      <c r="A505" s="53">
        <v>39560</v>
      </c>
      <c r="B505" s="54">
        <v>350</v>
      </c>
      <c r="C505" s="54">
        <v>545</v>
      </c>
      <c r="D505" s="54">
        <v>360</v>
      </c>
    </row>
    <row r="506" spans="1:4">
      <c r="A506" s="53">
        <v>39561</v>
      </c>
      <c r="B506" s="54">
        <v>350</v>
      </c>
      <c r="C506" s="54">
        <v>400</v>
      </c>
      <c r="D506" s="54">
        <v>360</v>
      </c>
    </row>
    <row r="507" spans="1:4">
      <c r="A507" s="53">
        <v>39562</v>
      </c>
      <c r="B507" s="54">
        <v>350</v>
      </c>
      <c r="C507" s="54">
        <v>400</v>
      </c>
      <c r="D507" s="54">
        <v>360</v>
      </c>
    </row>
    <row r="508" spans="1:4">
      <c r="A508" s="53">
        <v>39563</v>
      </c>
      <c r="B508" s="54">
        <v>350</v>
      </c>
      <c r="C508" s="54">
        <v>375</v>
      </c>
      <c r="D508" s="54">
        <v>250</v>
      </c>
    </row>
    <row r="509" spans="1:4">
      <c r="A509" s="53">
        <v>39566</v>
      </c>
      <c r="B509" s="54">
        <v>325</v>
      </c>
      <c r="C509" s="54">
        <v>375</v>
      </c>
      <c r="D509" s="54">
        <v>250</v>
      </c>
    </row>
    <row r="510" spans="1:4">
      <c r="A510" s="53">
        <v>39567</v>
      </c>
      <c r="B510" s="54">
        <v>380</v>
      </c>
      <c r="C510" s="54">
        <v>380</v>
      </c>
      <c r="D510" s="54">
        <v>250</v>
      </c>
    </row>
    <row r="511" spans="1:4">
      <c r="A511" s="53">
        <v>39568</v>
      </c>
      <c r="B511" s="54">
        <v>400</v>
      </c>
      <c r="C511" s="54">
        <v>395</v>
      </c>
      <c r="D511" s="54">
        <v>275</v>
      </c>
    </row>
    <row r="512" spans="1:4">
      <c r="A512" s="53">
        <v>39569</v>
      </c>
      <c r="B512" s="54">
        <v>400</v>
      </c>
      <c r="C512" s="54">
        <v>395</v>
      </c>
      <c r="D512" s="54">
        <v>275</v>
      </c>
    </row>
    <row r="513" spans="1:4">
      <c r="A513" s="53">
        <v>39570</v>
      </c>
      <c r="B513" s="54">
        <v>420</v>
      </c>
      <c r="C513" s="54">
        <v>345</v>
      </c>
      <c r="D513" s="54">
        <v>275</v>
      </c>
    </row>
    <row r="514" spans="1:4">
      <c r="A514" s="53">
        <v>39573</v>
      </c>
      <c r="B514" s="54">
        <v>420</v>
      </c>
      <c r="C514" s="54">
        <v>345</v>
      </c>
      <c r="D514" s="54">
        <v>275</v>
      </c>
    </row>
    <row r="515" spans="1:4">
      <c r="A515" s="53">
        <v>39574</v>
      </c>
      <c r="B515" s="54">
        <v>400</v>
      </c>
      <c r="C515" s="54">
        <v>360</v>
      </c>
      <c r="D515" s="54">
        <v>240</v>
      </c>
    </row>
    <row r="516" spans="1:4">
      <c r="A516" s="53">
        <v>39575</v>
      </c>
      <c r="B516" s="54">
        <v>425</v>
      </c>
      <c r="C516" s="54">
        <v>375</v>
      </c>
      <c r="D516" s="54">
        <v>250</v>
      </c>
    </row>
    <row r="517" spans="1:4">
      <c r="A517" s="53">
        <v>39576</v>
      </c>
      <c r="B517" s="54">
        <v>415</v>
      </c>
      <c r="C517" s="54">
        <v>385</v>
      </c>
      <c r="D517" s="54">
        <v>230</v>
      </c>
    </row>
    <row r="518" spans="1:4">
      <c r="A518" s="53">
        <v>39577</v>
      </c>
      <c r="B518" s="54">
        <v>425</v>
      </c>
      <c r="C518" s="54">
        <v>405</v>
      </c>
      <c r="D518" s="54">
        <v>240</v>
      </c>
    </row>
    <row r="519" spans="1:4">
      <c r="A519" s="53">
        <v>39580</v>
      </c>
      <c r="B519" s="54">
        <v>425</v>
      </c>
      <c r="C519" s="54">
        <v>405</v>
      </c>
      <c r="D519" s="54">
        <v>240</v>
      </c>
    </row>
    <row r="520" spans="1:4">
      <c r="A520" s="53">
        <v>39581</v>
      </c>
      <c r="B520" s="54">
        <v>420</v>
      </c>
      <c r="C520" s="54">
        <v>420</v>
      </c>
      <c r="D520" s="54">
        <v>240</v>
      </c>
    </row>
    <row r="521" spans="1:4">
      <c r="A521" s="53">
        <v>39582</v>
      </c>
      <c r="B521" s="54">
        <v>440</v>
      </c>
      <c r="C521" s="54">
        <v>400</v>
      </c>
      <c r="D521" s="54">
        <v>240</v>
      </c>
    </row>
    <row r="522" spans="1:4">
      <c r="A522" s="53">
        <v>39583</v>
      </c>
      <c r="B522" s="54">
        <v>475</v>
      </c>
      <c r="C522" s="54">
        <v>410</v>
      </c>
      <c r="D522" s="54">
        <v>250</v>
      </c>
    </row>
    <row r="523" spans="1:4">
      <c r="A523" s="53">
        <v>39584</v>
      </c>
      <c r="B523" s="54">
        <v>425</v>
      </c>
      <c r="C523" s="54">
        <v>375</v>
      </c>
      <c r="D523" s="54">
        <v>200</v>
      </c>
    </row>
    <row r="524" spans="1:4">
      <c r="A524" s="53">
        <v>39587</v>
      </c>
      <c r="B524" s="54">
        <v>425</v>
      </c>
      <c r="C524" s="54">
        <v>355</v>
      </c>
      <c r="D524" s="54">
        <v>200</v>
      </c>
    </row>
    <row r="525" spans="1:4">
      <c r="A525" s="53">
        <v>39588</v>
      </c>
      <c r="B525" s="54">
        <v>420</v>
      </c>
      <c r="C525" s="54">
        <v>350</v>
      </c>
      <c r="D525" s="54">
        <v>180</v>
      </c>
    </row>
    <row r="526" spans="1:4">
      <c r="A526" s="53">
        <v>39589</v>
      </c>
      <c r="B526" s="54">
        <v>420</v>
      </c>
      <c r="C526" s="54">
        <v>355</v>
      </c>
      <c r="D526" s="54">
        <v>180</v>
      </c>
    </row>
    <row r="527" spans="1:4">
      <c r="A527" s="53">
        <v>39590</v>
      </c>
      <c r="B527" s="54">
        <v>400</v>
      </c>
      <c r="C527" s="54">
        <v>355</v>
      </c>
      <c r="D527" s="54">
        <v>175</v>
      </c>
    </row>
    <row r="528" spans="1:4">
      <c r="A528" s="53">
        <v>39591</v>
      </c>
      <c r="B528" s="54">
        <v>450</v>
      </c>
      <c r="C528" s="54">
        <v>370</v>
      </c>
      <c r="D528" s="54">
        <v>175</v>
      </c>
    </row>
    <row r="529" spans="1:4">
      <c r="A529" s="53">
        <v>39594</v>
      </c>
      <c r="B529" s="54">
        <v>420</v>
      </c>
      <c r="C529" s="54">
        <v>370</v>
      </c>
      <c r="D529" s="54">
        <v>175</v>
      </c>
    </row>
    <row r="530" spans="1:4">
      <c r="A530" s="53">
        <v>39595</v>
      </c>
      <c r="B530" s="54">
        <v>410</v>
      </c>
      <c r="C530" s="54">
        <v>375</v>
      </c>
      <c r="D530" s="54">
        <v>195</v>
      </c>
    </row>
    <row r="531" spans="1:4">
      <c r="A531" s="53">
        <v>39596</v>
      </c>
      <c r="B531" s="54">
        <v>435</v>
      </c>
      <c r="C531" s="54">
        <v>380</v>
      </c>
      <c r="D531" s="54">
        <v>185</v>
      </c>
    </row>
    <row r="532" spans="1:4">
      <c r="A532" s="53">
        <v>39597</v>
      </c>
      <c r="B532" s="54">
        <v>460</v>
      </c>
      <c r="C532" s="54">
        <v>410</v>
      </c>
      <c r="D532" s="54">
        <v>200</v>
      </c>
    </row>
    <row r="533" spans="1:4">
      <c r="A533" s="53">
        <v>39598</v>
      </c>
      <c r="B533" s="54">
        <v>440</v>
      </c>
      <c r="C533" s="54">
        <v>410</v>
      </c>
      <c r="D533" s="54">
        <v>200</v>
      </c>
    </row>
    <row r="534" spans="1:4">
      <c r="A534" s="53">
        <v>39601</v>
      </c>
      <c r="B534" s="54">
        <v>440</v>
      </c>
      <c r="C534" s="54">
        <v>410</v>
      </c>
      <c r="D534" s="54">
        <v>200</v>
      </c>
    </row>
    <row r="535" spans="1:4">
      <c r="A535" s="53">
        <v>39602</v>
      </c>
      <c r="B535" s="54">
        <v>440</v>
      </c>
      <c r="C535" s="54">
        <v>410</v>
      </c>
      <c r="D535" s="54">
        <v>200</v>
      </c>
    </row>
    <row r="536" spans="1:4">
      <c r="A536" s="53">
        <v>39603</v>
      </c>
      <c r="B536" s="54">
        <v>440</v>
      </c>
      <c r="C536" s="54">
        <v>410</v>
      </c>
      <c r="D536" s="54">
        <v>200</v>
      </c>
    </row>
    <row r="537" spans="1:4">
      <c r="A537" s="53">
        <v>39604</v>
      </c>
      <c r="B537" s="54">
        <v>475</v>
      </c>
      <c r="C537" s="54">
        <v>445</v>
      </c>
      <c r="D537" s="54">
        <v>200</v>
      </c>
    </row>
    <row r="538" spans="1:4">
      <c r="A538" s="53">
        <v>39605</v>
      </c>
      <c r="B538" s="54">
        <v>470</v>
      </c>
      <c r="C538" s="54">
        <v>430</v>
      </c>
      <c r="D538" s="54">
        <v>220</v>
      </c>
    </row>
    <row r="539" spans="1:4">
      <c r="A539" s="53">
        <v>39608</v>
      </c>
      <c r="B539" s="54">
        <v>470</v>
      </c>
      <c r="C539" s="54">
        <v>430</v>
      </c>
      <c r="D539" s="54">
        <v>220</v>
      </c>
    </row>
    <row r="540" spans="1:4">
      <c r="A540" s="53">
        <v>39609</v>
      </c>
      <c r="B540" s="54">
        <v>500</v>
      </c>
      <c r="C540" s="54">
        <v>500</v>
      </c>
      <c r="D540" s="54">
        <v>300</v>
      </c>
    </row>
    <row r="541" spans="1:4">
      <c r="A541" s="53">
        <v>39610</v>
      </c>
      <c r="B541" s="54">
        <v>530</v>
      </c>
      <c r="C541" s="54">
        <v>500</v>
      </c>
      <c r="D541" s="54">
        <v>320</v>
      </c>
    </row>
    <row r="542" spans="1:4">
      <c r="A542" s="53">
        <v>39611</v>
      </c>
      <c r="B542" s="54">
        <v>575</v>
      </c>
      <c r="C542" s="54">
        <v>500</v>
      </c>
      <c r="D542" s="54">
        <v>320</v>
      </c>
    </row>
    <row r="543" spans="1:4">
      <c r="A543" s="53">
        <v>39612</v>
      </c>
      <c r="B543" s="54">
        <v>585</v>
      </c>
      <c r="C543" s="54">
        <v>500</v>
      </c>
      <c r="D543" s="54">
        <v>320</v>
      </c>
    </row>
    <row r="544" spans="1:4">
      <c r="A544" s="53">
        <v>39615</v>
      </c>
      <c r="B544" s="54">
        <v>600</v>
      </c>
      <c r="C544" s="54">
        <v>500</v>
      </c>
      <c r="D544" s="54">
        <v>320</v>
      </c>
    </row>
    <row r="545" spans="1:4">
      <c r="A545" s="53">
        <v>39616</v>
      </c>
      <c r="B545" s="54">
        <v>600</v>
      </c>
      <c r="C545" s="54">
        <v>500</v>
      </c>
      <c r="D545" s="54">
        <v>320</v>
      </c>
    </row>
    <row r="546" spans="1:4">
      <c r="A546" s="53">
        <v>39617</v>
      </c>
      <c r="B546" s="54">
        <v>600</v>
      </c>
      <c r="C546" s="54">
        <v>565</v>
      </c>
      <c r="D546" s="54">
        <v>340</v>
      </c>
    </row>
    <row r="547" spans="1:4">
      <c r="A547" s="53">
        <v>39618</v>
      </c>
      <c r="B547" s="54">
        <v>600</v>
      </c>
      <c r="C547" s="54">
        <v>625</v>
      </c>
      <c r="D547" s="54">
        <v>350</v>
      </c>
    </row>
    <row r="548" spans="1:4">
      <c r="A548" s="53">
        <v>39619</v>
      </c>
      <c r="B548" s="54">
        <v>600</v>
      </c>
      <c r="C548" s="54">
        <v>660</v>
      </c>
      <c r="D548" s="54">
        <v>350</v>
      </c>
    </row>
    <row r="549" spans="1:4">
      <c r="A549" s="53">
        <v>39622</v>
      </c>
      <c r="B549" s="54">
        <v>600</v>
      </c>
      <c r="C549" s="54">
        <v>630</v>
      </c>
      <c r="D549" s="54">
        <v>350</v>
      </c>
    </row>
    <row r="550" spans="1:4">
      <c r="A550" s="53">
        <v>39623</v>
      </c>
      <c r="B550" s="54">
        <v>600</v>
      </c>
      <c r="C550" s="54">
        <v>600</v>
      </c>
      <c r="D550" s="54">
        <v>400</v>
      </c>
    </row>
    <row r="551" spans="1:4">
      <c r="A551" s="53">
        <v>39624</v>
      </c>
      <c r="B551" s="54">
        <v>715</v>
      </c>
      <c r="C551" s="54">
        <v>600</v>
      </c>
      <c r="D551" s="54">
        <v>400</v>
      </c>
    </row>
    <row r="552" spans="1:4">
      <c r="A552" s="53">
        <v>39625</v>
      </c>
      <c r="B552" s="54">
        <v>725</v>
      </c>
      <c r="C552" s="54">
        <v>600</v>
      </c>
      <c r="D552" s="54">
        <v>495</v>
      </c>
    </row>
    <row r="553" spans="1:4">
      <c r="A553" s="53">
        <v>39626</v>
      </c>
      <c r="B553" s="54">
        <v>725</v>
      </c>
      <c r="C553" s="54">
        <v>600</v>
      </c>
      <c r="D553" s="54">
        <v>500</v>
      </c>
    </row>
    <row r="554" spans="1:4">
      <c r="A554" s="53">
        <v>39629</v>
      </c>
      <c r="B554" s="54">
        <v>765</v>
      </c>
      <c r="C554" s="54">
        <v>760</v>
      </c>
      <c r="D554" s="54">
        <v>505</v>
      </c>
    </row>
    <row r="555" spans="1:4">
      <c r="A555" s="53">
        <v>39630</v>
      </c>
      <c r="B555" s="54">
        <v>760</v>
      </c>
      <c r="C555" s="54">
        <v>760</v>
      </c>
      <c r="D555" s="54">
        <v>540</v>
      </c>
    </row>
    <row r="556" spans="1:4">
      <c r="A556" s="53">
        <v>39631</v>
      </c>
      <c r="B556" s="54">
        <v>760</v>
      </c>
      <c r="C556" s="54">
        <v>760</v>
      </c>
      <c r="D556" s="54">
        <v>550</v>
      </c>
    </row>
    <row r="557" spans="1:4">
      <c r="A557" s="53">
        <v>39632</v>
      </c>
      <c r="B557" s="54">
        <v>760</v>
      </c>
      <c r="C557" s="54">
        <v>760</v>
      </c>
      <c r="D557" s="54">
        <v>550</v>
      </c>
    </row>
    <row r="558" spans="1:4">
      <c r="A558" s="53">
        <v>39633</v>
      </c>
      <c r="B558" s="54">
        <v>760</v>
      </c>
      <c r="C558" s="54">
        <v>760</v>
      </c>
      <c r="D558" s="54">
        <v>550</v>
      </c>
    </row>
    <row r="559" spans="1:4">
      <c r="A559" s="53">
        <v>39636</v>
      </c>
      <c r="B559" s="54">
        <v>760</v>
      </c>
      <c r="C559" s="54">
        <v>760</v>
      </c>
      <c r="D559" s="54">
        <v>550</v>
      </c>
    </row>
    <row r="560" spans="1:4">
      <c r="A560" s="53">
        <v>39637</v>
      </c>
      <c r="B560" s="54">
        <v>825</v>
      </c>
      <c r="C560" s="54">
        <v>800</v>
      </c>
      <c r="D560" s="54">
        <v>550</v>
      </c>
    </row>
    <row r="561" spans="1:4">
      <c r="A561" s="53">
        <v>39638</v>
      </c>
      <c r="B561" s="54">
        <v>825</v>
      </c>
      <c r="C561" s="54">
        <v>800</v>
      </c>
      <c r="D561" s="54">
        <v>550</v>
      </c>
    </row>
    <row r="562" spans="1:4">
      <c r="A562" s="53">
        <v>39639</v>
      </c>
      <c r="B562" s="54">
        <v>860</v>
      </c>
      <c r="C562" s="54">
        <v>860</v>
      </c>
      <c r="D562" s="54">
        <v>565</v>
      </c>
    </row>
    <row r="563" spans="1:4">
      <c r="A563" s="53">
        <v>39640</v>
      </c>
      <c r="B563" s="54">
        <v>860</v>
      </c>
      <c r="C563" s="54">
        <v>860</v>
      </c>
      <c r="D563" s="54">
        <v>565</v>
      </c>
    </row>
    <row r="564" spans="1:4">
      <c r="A564" s="53">
        <v>39643</v>
      </c>
      <c r="B564" s="54">
        <v>900</v>
      </c>
      <c r="C564" s="54">
        <v>900</v>
      </c>
      <c r="D564" s="54">
        <v>570</v>
      </c>
    </row>
    <row r="565" spans="1:4">
      <c r="A565" s="53">
        <v>39644</v>
      </c>
      <c r="B565" s="54">
        <v>900</v>
      </c>
      <c r="C565" s="54">
        <v>900</v>
      </c>
      <c r="D565" s="54">
        <v>570</v>
      </c>
    </row>
    <row r="566" spans="1:4">
      <c r="A566" s="53">
        <v>39645</v>
      </c>
      <c r="B566" s="54">
        <v>900</v>
      </c>
      <c r="C566" s="54">
        <v>975</v>
      </c>
      <c r="D566" s="54">
        <v>570</v>
      </c>
    </row>
    <row r="567" spans="1:4">
      <c r="A567" s="53">
        <v>39646</v>
      </c>
      <c r="B567" s="54">
        <v>900</v>
      </c>
      <c r="C567" s="54">
        <v>975</v>
      </c>
      <c r="D567" s="54">
        <v>610</v>
      </c>
    </row>
    <row r="568" spans="1:4">
      <c r="A568" s="53">
        <v>39647</v>
      </c>
      <c r="B568" s="54">
        <v>900</v>
      </c>
      <c r="C568" s="54">
        <v>975</v>
      </c>
      <c r="D568" s="54">
        <v>610</v>
      </c>
    </row>
    <row r="569" spans="1:4">
      <c r="A569" s="53">
        <v>39650</v>
      </c>
      <c r="B569" s="54">
        <v>955</v>
      </c>
      <c r="C569" s="54">
        <v>955</v>
      </c>
      <c r="D569" s="54">
        <v>605</v>
      </c>
    </row>
    <row r="570" spans="1:4">
      <c r="A570" s="53">
        <v>39651</v>
      </c>
      <c r="B570" s="54">
        <v>955</v>
      </c>
      <c r="C570" s="54">
        <v>955</v>
      </c>
      <c r="D570" s="54">
        <v>605</v>
      </c>
    </row>
    <row r="571" spans="1:4">
      <c r="A571" s="53">
        <v>39652</v>
      </c>
      <c r="B571" s="54">
        <v>950</v>
      </c>
      <c r="C571" s="54">
        <v>950</v>
      </c>
      <c r="D571" s="54">
        <v>600</v>
      </c>
    </row>
    <row r="572" spans="1:4">
      <c r="A572" s="53">
        <v>39653</v>
      </c>
      <c r="B572" s="54">
        <v>950</v>
      </c>
      <c r="C572" s="54">
        <v>950</v>
      </c>
      <c r="D572" s="54">
        <v>600</v>
      </c>
    </row>
    <row r="573" spans="1:4">
      <c r="A573" s="53">
        <v>39654</v>
      </c>
      <c r="B573" s="54">
        <v>950</v>
      </c>
      <c r="C573" s="54">
        <v>950</v>
      </c>
      <c r="D573" s="54">
        <v>600</v>
      </c>
    </row>
    <row r="574" spans="1:4">
      <c r="A574" s="53">
        <v>39657</v>
      </c>
      <c r="B574" s="54">
        <v>950</v>
      </c>
      <c r="C574" s="54">
        <v>950</v>
      </c>
      <c r="D574" s="54">
        <v>600</v>
      </c>
    </row>
    <row r="575" spans="1:4">
      <c r="A575" s="53">
        <v>39658</v>
      </c>
      <c r="B575" s="54">
        <v>950</v>
      </c>
      <c r="C575" s="54">
        <v>950</v>
      </c>
      <c r="D575" s="54">
        <v>660</v>
      </c>
    </row>
    <row r="576" spans="1:4">
      <c r="A576" s="53">
        <v>39659</v>
      </c>
      <c r="B576" s="54">
        <v>900</v>
      </c>
      <c r="C576" s="54">
        <v>950</v>
      </c>
      <c r="D576" s="54">
        <v>660</v>
      </c>
    </row>
    <row r="577" spans="1:4">
      <c r="A577" s="53">
        <v>39660</v>
      </c>
      <c r="B577" s="54">
        <v>900</v>
      </c>
      <c r="C577" s="54">
        <v>950</v>
      </c>
      <c r="D577" s="54">
        <v>660</v>
      </c>
    </row>
    <row r="578" spans="1:4">
      <c r="A578" s="53">
        <v>39661</v>
      </c>
      <c r="B578" s="54">
        <v>900</v>
      </c>
      <c r="C578" s="54">
        <v>950</v>
      </c>
      <c r="D578" s="54">
        <v>660</v>
      </c>
    </row>
    <row r="579" spans="1:4">
      <c r="A579" s="53">
        <v>39664</v>
      </c>
      <c r="B579" s="54">
        <v>900</v>
      </c>
      <c r="C579" s="54">
        <v>950</v>
      </c>
      <c r="D579" s="54">
        <v>660</v>
      </c>
    </row>
    <row r="580" spans="1:4">
      <c r="A580" s="53">
        <v>39665</v>
      </c>
      <c r="B580" s="54">
        <v>750</v>
      </c>
      <c r="C580" s="54">
        <v>950</v>
      </c>
      <c r="D580" s="54">
        <v>660</v>
      </c>
    </row>
    <row r="581" spans="1:4">
      <c r="A581" s="53">
        <v>39666</v>
      </c>
      <c r="B581" s="54">
        <v>990</v>
      </c>
      <c r="C581" s="54">
        <v>950</v>
      </c>
      <c r="D581" s="54">
        <v>660</v>
      </c>
    </row>
    <row r="582" spans="1:4">
      <c r="A582" s="53">
        <v>39667</v>
      </c>
      <c r="B582" s="54">
        <v>990</v>
      </c>
      <c r="C582" s="54">
        <v>950</v>
      </c>
      <c r="D582" s="54">
        <v>660</v>
      </c>
    </row>
    <row r="583" spans="1:4">
      <c r="A583" s="53">
        <v>39668</v>
      </c>
      <c r="B583" s="54">
        <v>990</v>
      </c>
      <c r="C583" s="54">
        <v>950</v>
      </c>
      <c r="D583" s="54">
        <v>660</v>
      </c>
    </row>
    <row r="584" spans="1:4">
      <c r="A584" s="53">
        <v>39671</v>
      </c>
      <c r="B584" s="54">
        <v>700</v>
      </c>
      <c r="C584" s="54">
        <v>700</v>
      </c>
      <c r="D584" s="54">
        <v>400</v>
      </c>
    </row>
    <row r="585" spans="1:4">
      <c r="A585" s="53">
        <v>39672</v>
      </c>
      <c r="B585" s="54">
        <v>700</v>
      </c>
      <c r="C585" s="54">
        <v>700</v>
      </c>
      <c r="D585" s="54">
        <v>530</v>
      </c>
    </row>
    <row r="586" spans="1:4">
      <c r="A586" s="53">
        <v>39673</v>
      </c>
      <c r="B586" s="54">
        <v>700</v>
      </c>
      <c r="C586" s="54">
        <v>700</v>
      </c>
      <c r="D586" s="54">
        <v>215</v>
      </c>
    </row>
    <row r="587" spans="1:4">
      <c r="A587" s="53">
        <v>39674</v>
      </c>
      <c r="B587" s="54">
        <v>720</v>
      </c>
      <c r="C587" s="54">
        <v>750</v>
      </c>
      <c r="D587" s="54">
        <v>430</v>
      </c>
    </row>
    <row r="588" spans="1:4">
      <c r="A588" s="53">
        <v>39675</v>
      </c>
      <c r="B588" s="54">
        <v>690</v>
      </c>
      <c r="C588" s="54">
        <v>745</v>
      </c>
      <c r="D588" s="54">
        <v>200</v>
      </c>
    </row>
    <row r="589" spans="1:4">
      <c r="A589" s="53">
        <v>39678</v>
      </c>
      <c r="B589" s="54">
        <v>670</v>
      </c>
      <c r="C589" s="54">
        <v>690</v>
      </c>
      <c r="D589" s="54">
        <v>200</v>
      </c>
    </row>
    <row r="590" spans="1:4">
      <c r="A590" s="53">
        <v>39679</v>
      </c>
      <c r="B590" s="54">
        <v>710</v>
      </c>
      <c r="C590" s="54">
        <v>750</v>
      </c>
      <c r="D590" s="54">
        <v>430</v>
      </c>
    </row>
    <row r="591" spans="1:4">
      <c r="A591" s="53">
        <v>39680</v>
      </c>
      <c r="B591" s="54">
        <v>715</v>
      </c>
      <c r="C591" s="54">
        <v>750</v>
      </c>
      <c r="D591" s="54">
        <v>430</v>
      </c>
    </row>
    <row r="592" spans="1:4">
      <c r="A592" s="53">
        <v>39681</v>
      </c>
      <c r="B592" s="54">
        <v>750</v>
      </c>
      <c r="C592" s="54">
        <v>760</v>
      </c>
      <c r="D592" s="54">
        <v>430</v>
      </c>
    </row>
    <row r="593" spans="1:4">
      <c r="A593" s="53">
        <v>39682</v>
      </c>
      <c r="B593" s="54">
        <v>700</v>
      </c>
      <c r="C593" s="54">
        <v>800</v>
      </c>
      <c r="D593" s="54">
        <v>425</v>
      </c>
    </row>
    <row r="594" spans="1:4">
      <c r="A594" s="53">
        <v>39685</v>
      </c>
      <c r="B594" s="54">
        <v>700</v>
      </c>
      <c r="C594" s="54">
        <v>800</v>
      </c>
      <c r="D594" s="54">
        <v>425</v>
      </c>
    </row>
    <row r="595" spans="1:4">
      <c r="A595" s="53">
        <v>39686</v>
      </c>
      <c r="B595" s="54">
        <v>740</v>
      </c>
      <c r="C595" s="54">
        <v>820</v>
      </c>
      <c r="D595" s="54">
        <v>455</v>
      </c>
    </row>
    <row r="596" spans="1:4">
      <c r="A596" s="53">
        <v>39687</v>
      </c>
      <c r="B596" s="54">
        <v>740</v>
      </c>
      <c r="C596" s="54">
        <v>820</v>
      </c>
      <c r="D596" s="54">
        <v>455</v>
      </c>
    </row>
    <row r="597" spans="1:4">
      <c r="A597" s="53">
        <v>39688</v>
      </c>
      <c r="B597" s="54">
        <v>750</v>
      </c>
      <c r="C597" s="54">
        <v>830</v>
      </c>
      <c r="D597" s="54">
        <v>460</v>
      </c>
    </row>
    <row r="598" spans="1:4">
      <c r="A598" s="53">
        <v>39689</v>
      </c>
      <c r="B598" s="54">
        <v>730</v>
      </c>
      <c r="C598" s="54">
        <v>815</v>
      </c>
      <c r="D598" s="54">
        <v>445</v>
      </c>
    </row>
    <row r="599" spans="1:4">
      <c r="A599" s="53">
        <v>39692</v>
      </c>
      <c r="B599" s="54">
        <v>730</v>
      </c>
      <c r="C599" s="54">
        <v>815</v>
      </c>
      <c r="D599" s="54">
        <v>445</v>
      </c>
    </row>
    <row r="600" spans="1:4">
      <c r="A600" s="53">
        <v>39693</v>
      </c>
      <c r="B600" s="54">
        <v>710</v>
      </c>
      <c r="C600" s="54">
        <v>795</v>
      </c>
      <c r="D600" s="54">
        <v>425</v>
      </c>
    </row>
    <row r="601" spans="1:4">
      <c r="A601" s="53">
        <v>39694</v>
      </c>
      <c r="B601" s="54">
        <v>710</v>
      </c>
      <c r="C601" s="54">
        <v>795</v>
      </c>
      <c r="D601" s="54">
        <v>425</v>
      </c>
    </row>
    <row r="602" spans="1:4">
      <c r="A602" s="53">
        <v>39695</v>
      </c>
      <c r="B602" s="54">
        <v>730</v>
      </c>
      <c r="C602" s="54">
        <v>840</v>
      </c>
      <c r="D602" s="54">
        <v>465</v>
      </c>
    </row>
    <row r="603" spans="1:4">
      <c r="A603" s="53">
        <v>39696</v>
      </c>
      <c r="B603" s="54">
        <v>730</v>
      </c>
      <c r="C603" s="54">
        <v>840</v>
      </c>
      <c r="D603" s="54">
        <v>465</v>
      </c>
    </row>
    <row r="604" spans="1:4">
      <c r="A604" s="53">
        <v>39699</v>
      </c>
      <c r="B604" s="54">
        <v>675</v>
      </c>
      <c r="C604" s="54">
        <v>775</v>
      </c>
      <c r="D604" s="54">
        <v>440</v>
      </c>
    </row>
    <row r="605" spans="1:4">
      <c r="A605" s="53">
        <v>39700</v>
      </c>
      <c r="B605" s="54">
        <v>715</v>
      </c>
      <c r="C605" s="54">
        <v>820</v>
      </c>
      <c r="D605" s="54">
        <v>465</v>
      </c>
    </row>
    <row r="606" spans="1:4">
      <c r="A606" s="53">
        <v>39701</v>
      </c>
      <c r="B606" s="54">
        <v>730</v>
      </c>
      <c r="C606" s="54">
        <v>840</v>
      </c>
      <c r="D606" s="54">
        <v>465</v>
      </c>
    </row>
    <row r="607" spans="1:4">
      <c r="A607" s="53">
        <v>39702</v>
      </c>
      <c r="B607" s="54">
        <v>730</v>
      </c>
      <c r="C607" s="54">
        <v>840</v>
      </c>
      <c r="D607" s="54">
        <v>465</v>
      </c>
    </row>
    <row r="608" spans="1:4">
      <c r="A608" s="53">
        <v>39703</v>
      </c>
      <c r="B608" s="54">
        <v>730</v>
      </c>
      <c r="C608" s="54">
        <v>865</v>
      </c>
      <c r="D608" s="54">
        <v>535</v>
      </c>
    </row>
    <row r="609" spans="1:4">
      <c r="A609" s="53">
        <v>39706</v>
      </c>
      <c r="B609" s="54">
        <v>770</v>
      </c>
      <c r="C609" s="54">
        <v>861</v>
      </c>
      <c r="D609" s="54">
        <v>541</v>
      </c>
    </row>
    <row r="610" spans="1:4">
      <c r="A610" s="53">
        <v>39707</v>
      </c>
      <c r="B610" s="54">
        <v>770</v>
      </c>
      <c r="C610" s="54">
        <v>861</v>
      </c>
      <c r="D610" s="54">
        <v>541</v>
      </c>
    </row>
    <row r="611" spans="1:4">
      <c r="A611" s="53">
        <v>39708</v>
      </c>
      <c r="B611" s="54">
        <v>900</v>
      </c>
      <c r="C611" s="54">
        <v>861</v>
      </c>
      <c r="D611" s="54">
        <v>650</v>
      </c>
    </row>
    <row r="612" spans="1:4">
      <c r="A612" s="53">
        <v>39709</v>
      </c>
      <c r="B612" s="54">
        <v>1000</v>
      </c>
      <c r="C612" s="54">
        <v>861</v>
      </c>
      <c r="D612" s="54">
        <v>650</v>
      </c>
    </row>
    <row r="613" spans="1:4">
      <c r="A613" s="53">
        <v>39710</v>
      </c>
      <c r="B613" s="54">
        <v>900</v>
      </c>
      <c r="C613" s="54">
        <v>1000</v>
      </c>
      <c r="D613" s="54">
        <v>700</v>
      </c>
    </row>
    <row r="614" spans="1:4">
      <c r="A614" s="53">
        <v>39713</v>
      </c>
      <c r="B614" s="54">
        <v>900</v>
      </c>
      <c r="C614" s="54">
        <v>500</v>
      </c>
      <c r="D614" s="54">
        <v>700</v>
      </c>
    </row>
    <row r="615" spans="1:4">
      <c r="A615" s="53">
        <v>39714</v>
      </c>
      <c r="B615" s="54">
        <v>500</v>
      </c>
      <c r="C615" s="54">
        <v>500</v>
      </c>
      <c r="D615" s="54">
        <v>700</v>
      </c>
    </row>
    <row r="616" spans="1:4">
      <c r="A616" s="53">
        <v>39715</v>
      </c>
      <c r="B616" s="54">
        <v>500</v>
      </c>
      <c r="C616" s="54">
        <v>500</v>
      </c>
      <c r="D616" s="54">
        <v>750</v>
      </c>
    </row>
    <row r="617" spans="1:4">
      <c r="A617" s="53">
        <v>39716</v>
      </c>
      <c r="B617" s="54">
        <v>950</v>
      </c>
      <c r="C617" s="54">
        <v>500</v>
      </c>
      <c r="D617" s="54">
        <v>750</v>
      </c>
    </row>
    <row r="618" spans="1:4">
      <c r="A618" s="53">
        <v>39717</v>
      </c>
      <c r="B618" s="54">
        <v>500</v>
      </c>
      <c r="C618" s="54">
        <v>500</v>
      </c>
      <c r="D618" s="54">
        <v>750</v>
      </c>
    </row>
    <row r="619" spans="1:4">
      <c r="A619" s="53">
        <v>39720</v>
      </c>
      <c r="B619" s="54">
        <v>500</v>
      </c>
      <c r="C619" s="54">
        <v>1300</v>
      </c>
      <c r="D619" s="54">
        <v>750</v>
      </c>
    </row>
    <row r="620" spans="1:4">
      <c r="A620" s="53">
        <v>39721</v>
      </c>
      <c r="B620" s="54">
        <v>500</v>
      </c>
      <c r="C620" s="54">
        <v>1300</v>
      </c>
      <c r="D620" s="54">
        <v>750</v>
      </c>
    </row>
    <row r="621" spans="1:4">
      <c r="A621" s="53">
        <v>39722</v>
      </c>
      <c r="B621" s="54">
        <v>500</v>
      </c>
      <c r="C621" s="54">
        <v>1300</v>
      </c>
      <c r="D621" s="54">
        <v>750</v>
      </c>
    </row>
    <row r="622" spans="1:4">
      <c r="A622" s="53">
        <v>39723</v>
      </c>
      <c r="B622" s="54">
        <v>500</v>
      </c>
      <c r="C622" s="54">
        <v>1300</v>
      </c>
      <c r="D622" s="54">
        <v>750</v>
      </c>
    </row>
    <row r="623" spans="1:4">
      <c r="A623" s="53">
        <v>39724</v>
      </c>
      <c r="B623" s="54">
        <v>1500</v>
      </c>
      <c r="C623" s="54">
        <v>1500</v>
      </c>
      <c r="D623" s="54">
        <v>1500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15"/>
  <sheetViews>
    <sheetView workbookViewId="0"/>
  </sheetViews>
  <sheetFormatPr defaultRowHeight="15"/>
  <cols>
    <col min="1" max="1" width="14.7109375" style="5" customWidth="1"/>
    <col min="2" max="5" width="20.7109375" style="5" customWidth="1"/>
    <col min="6" max="16384" width="9.140625" style="5"/>
  </cols>
  <sheetData>
    <row r="1" spans="1:18" ht="15.75">
      <c r="A1" s="18"/>
      <c r="B1" s="122" t="s">
        <v>76</v>
      </c>
      <c r="C1" s="18"/>
      <c r="D1" s="18"/>
      <c r="E1" s="18"/>
      <c r="F1" s="18"/>
      <c r="G1" s="14"/>
      <c r="H1" s="18"/>
      <c r="M1" s="6"/>
      <c r="N1" s="6"/>
      <c r="O1" s="49"/>
      <c r="P1" s="6"/>
      <c r="Q1" s="6"/>
      <c r="R1" s="6"/>
    </row>
    <row r="2" spans="1:18" ht="15.75">
      <c r="A2" s="18"/>
      <c r="B2" s="122" t="s">
        <v>459</v>
      </c>
      <c r="C2" s="18"/>
      <c r="D2" s="18"/>
      <c r="E2" s="9"/>
      <c r="F2" s="18"/>
      <c r="G2" s="14"/>
      <c r="H2" s="18"/>
      <c r="M2" s="6"/>
      <c r="N2" s="6"/>
      <c r="O2" s="49"/>
      <c r="P2" s="6"/>
      <c r="Q2" s="6"/>
      <c r="R2" s="6"/>
    </row>
    <row r="3" spans="1:18">
      <c r="A3" s="49"/>
      <c r="B3" s="131" t="s">
        <v>132</v>
      </c>
      <c r="C3" s="49"/>
      <c r="D3" s="18"/>
      <c r="E3" s="9"/>
      <c r="F3" s="18"/>
      <c r="G3" s="14"/>
      <c r="H3" s="18"/>
      <c r="M3" s="6"/>
      <c r="N3" s="6"/>
      <c r="O3" s="6"/>
      <c r="P3" s="6"/>
      <c r="Q3" s="6"/>
      <c r="R3" s="6"/>
    </row>
    <row r="4" spans="1:18" ht="15.75">
      <c r="A4" s="123" t="s">
        <v>0</v>
      </c>
      <c r="B4" s="132" t="s">
        <v>70</v>
      </c>
      <c r="C4" s="49"/>
      <c r="D4" s="18"/>
      <c r="E4" s="18"/>
      <c r="F4" s="18"/>
      <c r="G4" s="14"/>
      <c r="H4" s="18"/>
      <c r="M4" s="6"/>
      <c r="N4" s="6"/>
      <c r="O4" s="6"/>
      <c r="P4" s="6"/>
      <c r="Q4" s="6"/>
      <c r="R4" s="6"/>
    </row>
    <row r="5" spans="1:18" ht="15.75">
      <c r="A5" s="123" t="s">
        <v>1</v>
      </c>
      <c r="C5" s="49"/>
      <c r="D5" s="18"/>
      <c r="E5" s="18"/>
      <c r="F5" s="18"/>
      <c r="G5" s="14"/>
      <c r="H5" s="18"/>
      <c r="M5" s="6"/>
      <c r="N5" s="6"/>
      <c r="O5" s="6"/>
      <c r="P5" s="6"/>
      <c r="Q5" s="6"/>
      <c r="R5" s="6"/>
    </row>
    <row r="6" spans="1:18" ht="15.75">
      <c r="A6" s="123" t="s">
        <v>2</v>
      </c>
      <c r="B6" s="132"/>
      <c r="C6" s="49"/>
      <c r="D6" s="15"/>
      <c r="E6" s="18"/>
      <c r="F6" s="18"/>
      <c r="G6" s="14"/>
      <c r="H6" s="18"/>
      <c r="M6" s="6"/>
      <c r="N6" s="6"/>
      <c r="O6" s="6"/>
      <c r="P6" s="6"/>
      <c r="Q6" s="6"/>
      <c r="R6" s="6"/>
    </row>
    <row r="7" spans="1:18" ht="15.75">
      <c r="A7" s="123" t="s">
        <v>3</v>
      </c>
      <c r="B7" s="132"/>
      <c r="C7" s="49"/>
      <c r="D7" s="18"/>
      <c r="E7" s="18"/>
      <c r="F7" s="18"/>
      <c r="G7" s="14"/>
      <c r="H7" s="18"/>
      <c r="M7" s="6"/>
      <c r="N7" s="6"/>
      <c r="O7" s="6"/>
      <c r="P7" s="6"/>
      <c r="Q7" s="6"/>
      <c r="R7" s="6"/>
    </row>
    <row r="8" spans="1:18" ht="15.75">
      <c r="A8" s="124" t="s">
        <v>11</v>
      </c>
      <c r="B8" s="43" t="s">
        <v>483</v>
      </c>
      <c r="C8" s="49"/>
      <c r="D8" s="18"/>
      <c r="E8" s="18"/>
      <c r="F8" s="18"/>
      <c r="G8" s="14"/>
      <c r="H8" s="18"/>
      <c r="M8" s="6"/>
      <c r="N8" s="6"/>
      <c r="O8" s="6"/>
      <c r="P8" s="6"/>
      <c r="Q8" s="6"/>
      <c r="R8" s="6"/>
    </row>
    <row r="9" spans="1:18" ht="15.75">
      <c r="A9" s="124" t="s">
        <v>12</v>
      </c>
      <c r="B9" s="132" t="s">
        <v>147</v>
      </c>
      <c r="C9" s="49"/>
      <c r="D9" s="18"/>
      <c r="E9" s="18"/>
      <c r="F9" s="18"/>
      <c r="G9" s="14"/>
      <c r="H9" s="18"/>
      <c r="M9" s="6"/>
      <c r="N9" s="6"/>
      <c r="O9" s="6"/>
      <c r="P9" s="6"/>
      <c r="Q9" s="6"/>
      <c r="R9" s="6"/>
    </row>
    <row r="10" spans="1:18" s="7" customFormat="1" ht="15.75">
      <c r="A10" s="124" t="s">
        <v>5</v>
      </c>
      <c r="B10" s="132"/>
      <c r="C10" s="49"/>
      <c r="D10" s="18"/>
      <c r="E10" s="9"/>
      <c r="F10" s="9"/>
      <c r="G10" s="48"/>
      <c r="H10" s="9"/>
      <c r="M10" s="10"/>
      <c r="N10" s="10"/>
      <c r="O10" s="10"/>
      <c r="P10" s="10"/>
      <c r="Q10" s="10"/>
      <c r="R10" s="10"/>
    </row>
    <row r="11" spans="1:18" s="8" customFormat="1" ht="16.5" thickBot="1">
      <c r="A11" s="125" t="s">
        <v>13</v>
      </c>
      <c r="B11" s="58"/>
      <c r="C11" s="59"/>
      <c r="D11" s="59"/>
      <c r="E11" s="59"/>
      <c r="F11" s="59"/>
      <c r="G11" s="60"/>
      <c r="H11" s="59"/>
      <c r="M11" s="37"/>
      <c r="N11" s="37"/>
      <c r="O11" s="37"/>
      <c r="P11" s="37"/>
      <c r="Q11" s="37"/>
      <c r="R11" s="37"/>
    </row>
    <row r="12" spans="1:18" s="128" customFormat="1" ht="30">
      <c r="A12" s="126" t="s">
        <v>58</v>
      </c>
      <c r="B12" s="126" t="s">
        <v>59</v>
      </c>
      <c r="C12" s="127" t="s">
        <v>60</v>
      </c>
      <c r="D12" s="127" t="s">
        <v>61</v>
      </c>
      <c r="E12" s="127" t="s">
        <v>62</v>
      </c>
    </row>
    <row r="13" spans="1:18">
      <c r="A13" s="127" t="s">
        <v>63</v>
      </c>
      <c r="B13" s="129" t="s">
        <v>64</v>
      </c>
      <c r="C13" s="129" t="s">
        <v>65</v>
      </c>
      <c r="D13" s="130">
        <v>19.2</v>
      </c>
      <c r="E13" s="130">
        <v>1.8</v>
      </c>
    </row>
    <row r="14" spans="1:18">
      <c r="A14" s="127" t="s">
        <v>66</v>
      </c>
      <c r="B14" s="129" t="s">
        <v>64</v>
      </c>
      <c r="C14" s="129" t="s">
        <v>67</v>
      </c>
      <c r="D14" s="130">
        <v>17.5</v>
      </c>
      <c r="E14" s="130">
        <v>2</v>
      </c>
    </row>
    <row r="15" spans="1:18">
      <c r="A15" s="127" t="s">
        <v>152</v>
      </c>
      <c r="B15" s="129" t="s">
        <v>68</v>
      </c>
      <c r="C15" s="129" t="s">
        <v>69</v>
      </c>
      <c r="D15" s="130">
        <v>34.299999999999997</v>
      </c>
      <c r="E15" s="130">
        <v>3.8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F14"/>
  <sheetViews>
    <sheetView workbookViewId="0"/>
  </sheetViews>
  <sheetFormatPr defaultRowHeight="15"/>
  <cols>
    <col min="1" max="1" width="14.7109375" style="5" customWidth="1"/>
    <col min="2" max="2" width="5.7109375" style="5" customWidth="1"/>
    <col min="3" max="25" width="10.7109375" style="5" customWidth="1"/>
    <col min="26" max="16384" width="9.140625" style="5"/>
  </cols>
  <sheetData>
    <row r="1" spans="1:32" ht="15.75">
      <c r="A1" s="18"/>
      <c r="B1" s="122" t="s">
        <v>76</v>
      </c>
      <c r="D1" s="18"/>
      <c r="E1" s="18"/>
      <c r="F1" s="18"/>
      <c r="G1" s="18"/>
      <c r="H1" s="14"/>
      <c r="I1" s="18"/>
      <c r="J1" s="18"/>
      <c r="K1" s="18"/>
      <c r="L1" s="18"/>
      <c r="M1" s="18"/>
      <c r="N1" s="49"/>
      <c r="O1" s="49"/>
      <c r="P1" s="49"/>
      <c r="Q1" s="49"/>
      <c r="R1" s="49"/>
      <c r="S1" s="49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</row>
    <row r="2" spans="1:32" ht="15.75">
      <c r="A2" s="18"/>
      <c r="B2" s="122" t="s">
        <v>459</v>
      </c>
      <c r="D2" s="18"/>
      <c r="E2" s="18"/>
      <c r="F2" s="9"/>
      <c r="G2" s="18"/>
      <c r="H2" s="14"/>
      <c r="I2" s="18"/>
      <c r="J2" s="18"/>
      <c r="K2" s="18"/>
      <c r="L2" s="18"/>
      <c r="M2" s="18"/>
      <c r="N2" s="49"/>
      <c r="O2" s="49"/>
      <c r="P2" s="49"/>
      <c r="Q2" s="49"/>
      <c r="R2" s="49"/>
      <c r="S2" s="49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</row>
    <row r="3" spans="1:32">
      <c r="A3" s="49"/>
      <c r="B3" s="131" t="s">
        <v>134</v>
      </c>
      <c r="D3" s="49"/>
      <c r="E3" s="18"/>
      <c r="F3" s="9"/>
      <c r="G3" s="18"/>
      <c r="H3" s="14"/>
      <c r="I3" s="18"/>
      <c r="J3" s="18"/>
      <c r="K3" s="18"/>
      <c r="L3" s="18"/>
      <c r="M3" s="18"/>
      <c r="N3" s="49"/>
      <c r="O3" s="49"/>
      <c r="P3" s="49"/>
      <c r="Q3" s="49"/>
      <c r="R3" s="49"/>
      <c r="S3" s="49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</row>
    <row r="4" spans="1:32" ht="15.75">
      <c r="A4" s="123" t="s">
        <v>0</v>
      </c>
      <c r="B4" s="132" t="s">
        <v>156</v>
      </c>
      <c r="D4" s="49"/>
      <c r="E4" s="18"/>
      <c r="F4" s="18"/>
      <c r="G4" s="18"/>
      <c r="H4" s="14"/>
      <c r="I4" s="18"/>
      <c r="J4" s="18"/>
      <c r="K4" s="18"/>
      <c r="L4" s="18"/>
      <c r="M4" s="18"/>
      <c r="N4" s="49"/>
      <c r="O4" s="49"/>
      <c r="P4" s="49"/>
      <c r="Q4" s="49"/>
      <c r="R4" s="49"/>
      <c r="S4" s="49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</row>
    <row r="5" spans="1:32" ht="15.75">
      <c r="A5" s="123" t="s">
        <v>1</v>
      </c>
      <c r="B5" s="5" t="s">
        <v>7</v>
      </c>
      <c r="D5" s="49"/>
      <c r="E5" s="18"/>
      <c r="F5" s="18"/>
      <c r="G5" s="18"/>
      <c r="H5" s="14"/>
      <c r="I5" s="18"/>
      <c r="J5" s="18"/>
      <c r="K5" s="18"/>
      <c r="L5" s="18"/>
      <c r="M5" s="18"/>
      <c r="N5" s="49"/>
      <c r="O5" s="49"/>
      <c r="P5" s="49"/>
      <c r="Q5" s="49"/>
      <c r="R5" s="49"/>
      <c r="S5" s="49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</row>
    <row r="6" spans="1:32" ht="15.75">
      <c r="A6" s="123" t="s">
        <v>2</v>
      </c>
      <c r="B6" s="132"/>
      <c r="D6" s="49"/>
      <c r="E6" s="15"/>
      <c r="F6" s="18"/>
      <c r="G6" s="18"/>
      <c r="H6" s="14"/>
      <c r="I6" s="18"/>
      <c r="J6" s="18"/>
      <c r="K6" s="18"/>
      <c r="L6" s="18"/>
      <c r="M6" s="18"/>
      <c r="N6" s="49"/>
      <c r="O6" s="49"/>
      <c r="P6" s="49"/>
      <c r="Q6" s="49"/>
      <c r="R6" s="49"/>
      <c r="S6" s="49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</row>
    <row r="7" spans="1:32" ht="15.75">
      <c r="A7" s="123" t="s">
        <v>3</v>
      </c>
      <c r="B7" s="132"/>
      <c r="D7" s="49"/>
      <c r="E7" s="18"/>
      <c r="F7" s="18"/>
      <c r="G7" s="18"/>
      <c r="H7" s="14"/>
      <c r="I7" s="18"/>
      <c r="J7" s="18"/>
      <c r="K7" s="18"/>
      <c r="L7" s="18"/>
      <c r="M7" s="18"/>
      <c r="N7" s="49"/>
      <c r="O7" s="49"/>
      <c r="P7" s="49"/>
      <c r="Q7" s="49"/>
      <c r="R7" s="49"/>
      <c r="S7" s="49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</row>
    <row r="8" spans="1:32" ht="15.75">
      <c r="A8" s="124" t="s">
        <v>11</v>
      </c>
      <c r="B8" s="43" t="s">
        <v>190</v>
      </c>
      <c r="D8" s="49"/>
      <c r="E8" s="18"/>
      <c r="F8" s="18"/>
      <c r="G8" s="18"/>
      <c r="H8" s="14"/>
      <c r="I8" s="18"/>
      <c r="J8" s="18"/>
      <c r="K8" s="18"/>
      <c r="L8" s="18"/>
      <c r="M8" s="18"/>
      <c r="N8" s="49"/>
      <c r="O8" s="49"/>
      <c r="P8" s="49"/>
      <c r="Q8" s="49"/>
      <c r="R8" s="49"/>
      <c r="S8" s="49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</row>
    <row r="9" spans="1:32" ht="15.75">
      <c r="A9" s="124" t="s">
        <v>12</v>
      </c>
      <c r="B9" s="132" t="s">
        <v>148</v>
      </c>
      <c r="D9" s="49"/>
      <c r="E9" s="18"/>
      <c r="F9" s="18"/>
      <c r="G9" s="18"/>
      <c r="H9" s="14"/>
      <c r="I9" s="18"/>
      <c r="J9" s="18"/>
      <c r="K9" s="18"/>
      <c r="L9" s="18"/>
      <c r="M9" s="18"/>
      <c r="N9" s="49"/>
      <c r="O9" s="49"/>
      <c r="P9" s="49"/>
      <c r="Q9" s="49"/>
      <c r="R9" s="49"/>
      <c r="S9" s="49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spans="1:32" s="7" customFormat="1" ht="15.75">
      <c r="A10" s="124" t="s">
        <v>5</v>
      </c>
      <c r="B10" s="124"/>
      <c r="C10" s="132"/>
      <c r="D10" s="49"/>
      <c r="E10" s="18"/>
      <c r="F10" s="9"/>
      <c r="G10" s="9"/>
      <c r="H10" s="48"/>
      <c r="I10" s="9"/>
      <c r="J10" s="9"/>
      <c r="K10" s="9"/>
      <c r="L10" s="9"/>
      <c r="M10" s="9"/>
      <c r="N10" s="27"/>
      <c r="O10" s="27"/>
      <c r="P10" s="27"/>
      <c r="Q10" s="27"/>
      <c r="R10" s="27"/>
      <c r="S10" s="27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32" s="8" customFormat="1" ht="16.5" thickBot="1">
      <c r="A11" s="125" t="s">
        <v>13</v>
      </c>
      <c r="B11" s="125"/>
      <c r="C11" s="58"/>
      <c r="D11" s="59"/>
      <c r="E11" s="59"/>
      <c r="F11" s="59"/>
      <c r="G11" s="59"/>
      <c r="H11" s="60"/>
      <c r="I11" s="59"/>
      <c r="J11" s="59"/>
      <c r="K11" s="59"/>
      <c r="L11" s="59"/>
      <c r="M11" s="59"/>
      <c r="N11" s="62"/>
      <c r="O11" s="62"/>
      <c r="P11" s="62"/>
      <c r="Q11" s="62"/>
      <c r="R11" s="62"/>
      <c r="S11" s="62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</row>
    <row r="12" spans="1:32">
      <c r="A12" s="199" t="s">
        <v>71</v>
      </c>
      <c r="B12" s="199"/>
      <c r="C12" s="63">
        <v>37711</v>
      </c>
      <c r="D12" s="63">
        <v>37802</v>
      </c>
      <c r="E12" s="63">
        <v>37894</v>
      </c>
      <c r="F12" s="63">
        <v>37986</v>
      </c>
      <c r="G12" s="63">
        <v>38077</v>
      </c>
      <c r="H12" s="63">
        <v>38168</v>
      </c>
      <c r="I12" s="63">
        <v>38260</v>
      </c>
      <c r="J12" s="63">
        <v>38352</v>
      </c>
      <c r="K12" s="63">
        <v>38442</v>
      </c>
      <c r="L12" s="63">
        <v>38533</v>
      </c>
      <c r="M12" s="63">
        <v>38625</v>
      </c>
      <c r="N12" s="63">
        <v>38717</v>
      </c>
      <c r="O12" s="63">
        <v>38807</v>
      </c>
      <c r="P12" s="63">
        <v>38898</v>
      </c>
      <c r="Q12" s="63">
        <v>38990</v>
      </c>
      <c r="R12" s="63">
        <v>39082</v>
      </c>
      <c r="S12" s="63">
        <v>39172</v>
      </c>
      <c r="T12" s="63">
        <v>39263</v>
      </c>
      <c r="U12" s="63">
        <v>39355</v>
      </c>
      <c r="V12" s="63">
        <v>39447</v>
      </c>
      <c r="W12" s="63">
        <v>39538</v>
      </c>
      <c r="X12" s="63">
        <v>39629</v>
      </c>
      <c r="Y12" s="18"/>
      <c r="Z12" s="18"/>
      <c r="AA12" s="18"/>
      <c r="AB12" s="18"/>
      <c r="AC12" s="18"/>
      <c r="AD12" s="18"/>
      <c r="AE12" s="18"/>
      <c r="AF12" s="18"/>
    </row>
    <row r="13" spans="1:32" ht="30.75" customHeight="1">
      <c r="A13" s="198" t="s">
        <v>470</v>
      </c>
      <c r="B13" s="198"/>
      <c r="C13" s="5">
        <v>7.4480000000000004</v>
      </c>
      <c r="D13" s="5">
        <v>6.9560000000000004</v>
      </c>
      <c r="E13" s="5">
        <v>7.85</v>
      </c>
      <c r="F13" s="5">
        <v>7.85</v>
      </c>
      <c r="G13" s="5">
        <v>10.916</v>
      </c>
      <c r="H13" s="5">
        <v>11.013</v>
      </c>
      <c r="I13" s="5">
        <v>10.31</v>
      </c>
      <c r="J13" s="5">
        <v>16.449000000000002</v>
      </c>
      <c r="K13" s="5">
        <v>19.515999999999998</v>
      </c>
      <c r="L13" s="5">
        <v>30.364999999999998</v>
      </c>
      <c r="M13" s="5">
        <v>27.684000000000001</v>
      </c>
      <c r="N13" s="5">
        <v>27.456</v>
      </c>
      <c r="O13" s="5">
        <v>35.25</v>
      </c>
      <c r="P13" s="5">
        <v>65.959000000000003</v>
      </c>
      <c r="Q13" s="5">
        <v>65.959000000000003</v>
      </c>
      <c r="R13" s="5">
        <v>66.793999999999997</v>
      </c>
      <c r="S13" s="5">
        <v>66.793999999999997</v>
      </c>
      <c r="T13" s="5">
        <v>66.793999999999997</v>
      </c>
      <c r="U13" s="5">
        <v>61.616999999999997</v>
      </c>
      <c r="V13" s="5">
        <v>61.616999999999997</v>
      </c>
      <c r="W13" s="5">
        <v>82.724000000000004</v>
      </c>
      <c r="X13" s="5">
        <v>82.724000000000004</v>
      </c>
    </row>
    <row r="14" spans="1:32" ht="31.5" customHeight="1">
      <c r="A14" s="198" t="s">
        <v>471</v>
      </c>
      <c r="B14" s="198"/>
      <c r="C14" s="5">
        <v>2.87</v>
      </c>
      <c r="D14" s="5">
        <v>3.3969999999999998</v>
      </c>
      <c r="E14" s="5">
        <v>2.94</v>
      </c>
      <c r="F14" s="5">
        <v>2.94</v>
      </c>
      <c r="G14" s="5">
        <v>3.2749999999999999</v>
      </c>
      <c r="H14" s="5">
        <v>3.7919999999999998</v>
      </c>
      <c r="I14" s="5">
        <v>4.6399999999999997</v>
      </c>
      <c r="J14" s="5">
        <v>4.0380000000000003</v>
      </c>
      <c r="K14" s="5">
        <v>3.347</v>
      </c>
      <c r="L14" s="5">
        <v>18.984000000000002</v>
      </c>
      <c r="M14" s="5">
        <v>19.850000000000001</v>
      </c>
      <c r="N14" s="5">
        <v>19.577000000000002</v>
      </c>
      <c r="O14" s="5">
        <v>21.474</v>
      </c>
      <c r="P14" s="5">
        <v>23.495000000000001</v>
      </c>
      <c r="Q14" s="5">
        <v>23.495000000000001</v>
      </c>
      <c r="R14" s="5">
        <v>41.725000000000001</v>
      </c>
      <c r="S14" s="5">
        <v>41.725000000000001</v>
      </c>
      <c r="T14" s="5">
        <v>41.725000000000001</v>
      </c>
      <c r="U14" s="5">
        <v>39.564</v>
      </c>
      <c r="V14" s="5">
        <v>39.564</v>
      </c>
      <c r="W14" s="5">
        <v>63.128999999999998</v>
      </c>
      <c r="X14" s="5">
        <v>63.128999999999998</v>
      </c>
    </row>
  </sheetData>
  <mergeCells count="3">
    <mergeCell ref="A13:B13"/>
    <mergeCell ref="A14:B14"/>
    <mergeCell ref="A12:B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AA18"/>
  <sheetViews>
    <sheetView workbookViewId="0"/>
  </sheetViews>
  <sheetFormatPr defaultRowHeight="15"/>
  <cols>
    <col min="1" max="1" width="14.7109375" style="5" customWidth="1"/>
    <col min="2" max="2" width="5.7109375" style="5" customWidth="1"/>
    <col min="3" max="26" width="10.7109375" style="5" customWidth="1"/>
    <col min="27" max="16384" width="9.140625" style="5"/>
  </cols>
  <sheetData>
    <row r="1" spans="1:27" ht="15.75">
      <c r="A1" s="18"/>
      <c r="B1" s="122" t="s">
        <v>76</v>
      </c>
      <c r="D1" s="18"/>
      <c r="E1" s="18"/>
      <c r="F1" s="18"/>
      <c r="G1" s="18"/>
      <c r="H1" s="14"/>
      <c r="I1" s="18"/>
      <c r="J1" s="18"/>
      <c r="K1" s="18"/>
      <c r="L1" s="18"/>
      <c r="M1" s="18"/>
      <c r="N1" s="49"/>
      <c r="O1" s="49"/>
      <c r="P1" s="49"/>
      <c r="Q1" s="49"/>
      <c r="R1" s="49"/>
      <c r="S1" s="18"/>
      <c r="T1" s="18"/>
      <c r="U1" s="18"/>
      <c r="V1" s="18"/>
      <c r="W1" s="18"/>
      <c r="X1" s="18"/>
      <c r="Y1" s="18"/>
      <c r="Z1" s="18"/>
      <c r="AA1" s="18"/>
    </row>
    <row r="2" spans="1:27" ht="15.75">
      <c r="A2" s="18"/>
      <c r="B2" s="122" t="s">
        <v>459</v>
      </c>
      <c r="D2" s="18"/>
      <c r="E2" s="18"/>
      <c r="F2" s="9"/>
      <c r="G2" s="18"/>
      <c r="H2" s="14"/>
      <c r="I2" s="18"/>
      <c r="J2" s="18"/>
      <c r="K2" s="18"/>
      <c r="L2" s="18"/>
      <c r="M2" s="18"/>
      <c r="N2" s="49"/>
      <c r="O2" s="49"/>
      <c r="P2" s="49"/>
      <c r="Q2" s="49"/>
      <c r="R2" s="49"/>
      <c r="S2" s="18"/>
      <c r="T2" s="18"/>
      <c r="U2" s="18"/>
      <c r="V2" s="18"/>
      <c r="W2" s="18"/>
      <c r="X2" s="18"/>
      <c r="Y2" s="18"/>
      <c r="Z2" s="18"/>
      <c r="AA2" s="18"/>
    </row>
    <row r="3" spans="1:27">
      <c r="A3" s="49"/>
      <c r="B3" s="131" t="s">
        <v>133</v>
      </c>
      <c r="D3" s="49"/>
      <c r="E3" s="18"/>
      <c r="F3" s="9"/>
      <c r="G3" s="18"/>
      <c r="H3" s="14"/>
      <c r="I3" s="18"/>
      <c r="J3" s="18"/>
      <c r="K3" s="18"/>
      <c r="L3" s="18"/>
      <c r="M3" s="18"/>
      <c r="N3" s="49"/>
      <c r="O3" s="49"/>
      <c r="P3" s="49"/>
      <c r="Q3" s="49"/>
      <c r="R3" s="49"/>
      <c r="S3" s="18"/>
      <c r="T3" s="18"/>
      <c r="U3" s="18"/>
      <c r="V3" s="18"/>
      <c r="W3" s="18"/>
      <c r="X3" s="18"/>
      <c r="Y3" s="18"/>
      <c r="Z3" s="18"/>
      <c r="AA3" s="18"/>
    </row>
    <row r="4" spans="1:27" ht="15.75">
      <c r="A4" s="123" t="s">
        <v>0</v>
      </c>
      <c r="B4" s="132" t="s">
        <v>157</v>
      </c>
      <c r="D4" s="49"/>
      <c r="E4" s="18"/>
      <c r="F4" s="18"/>
      <c r="G4" s="18"/>
      <c r="H4" s="14"/>
      <c r="I4" s="18"/>
      <c r="J4" s="18"/>
      <c r="K4" s="18"/>
      <c r="L4" s="18"/>
      <c r="M4" s="18"/>
      <c r="N4" s="49"/>
      <c r="O4" s="49"/>
      <c r="P4" s="49"/>
      <c r="Q4" s="49"/>
      <c r="R4" s="49"/>
      <c r="S4" s="18"/>
      <c r="T4" s="18"/>
      <c r="U4" s="18"/>
      <c r="V4" s="18"/>
      <c r="W4" s="18"/>
      <c r="X4" s="18"/>
      <c r="Y4" s="18"/>
      <c r="Z4" s="18"/>
      <c r="AA4" s="18"/>
    </row>
    <row r="5" spans="1:27" ht="15.75">
      <c r="A5" s="123" t="s">
        <v>1</v>
      </c>
      <c r="B5" s="5" t="s">
        <v>7</v>
      </c>
      <c r="D5" s="49"/>
      <c r="E5" s="18"/>
      <c r="F5" s="18"/>
      <c r="G5" s="18"/>
      <c r="H5" s="14"/>
      <c r="I5" s="18"/>
      <c r="J5" s="18"/>
      <c r="K5" s="18"/>
      <c r="L5" s="18"/>
      <c r="M5" s="18"/>
      <c r="N5" s="49"/>
      <c r="O5" s="49"/>
      <c r="P5" s="49"/>
      <c r="Q5" s="49"/>
      <c r="R5" s="49"/>
      <c r="S5" s="18"/>
      <c r="T5" s="18"/>
      <c r="U5" s="18"/>
      <c r="V5" s="18"/>
      <c r="W5" s="18"/>
      <c r="X5" s="18"/>
      <c r="Y5" s="18"/>
      <c r="Z5" s="18"/>
      <c r="AA5" s="18"/>
    </row>
    <row r="6" spans="1:27" ht="15.75">
      <c r="A6" s="123" t="s">
        <v>2</v>
      </c>
      <c r="B6" s="132"/>
      <c r="D6" s="49"/>
      <c r="E6" s="15"/>
      <c r="F6" s="18"/>
      <c r="G6" s="18"/>
      <c r="H6" s="14"/>
      <c r="I6" s="18"/>
      <c r="J6" s="18"/>
      <c r="K6" s="18"/>
      <c r="L6" s="18"/>
      <c r="M6" s="18"/>
      <c r="N6" s="49"/>
      <c r="O6" s="49"/>
      <c r="P6" s="49"/>
      <c r="Q6" s="49"/>
      <c r="R6" s="49"/>
      <c r="S6" s="18"/>
      <c r="T6" s="18"/>
      <c r="U6" s="18"/>
      <c r="V6" s="18"/>
      <c r="W6" s="18"/>
      <c r="X6" s="18"/>
      <c r="Y6" s="18"/>
      <c r="Z6" s="18"/>
      <c r="AA6" s="18"/>
    </row>
    <row r="7" spans="1:27" ht="15.75">
      <c r="A7" s="123" t="s">
        <v>3</v>
      </c>
      <c r="B7" s="132"/>
      <c r="D7" s="49"/>
      <c r="E7" s="18"/>
      <c r="F7" s="18"/>
      <c r="G7" s="18"/>
      <c r="H7" s="14"/>
      <c r="I7" s="18"/>
      <c r="J7" s="18"/>
      <c r="K7" s="18"/>
      <c r="L7" s="18"/>
      <c r="M7" s="18"/>
      <c r="N7" s="49"/>
      <c r="O7" s="49"/>
      <c r="P7" s="49"/>
      <c r="Q7" s="49"/>
      <c r="R7" s="49"/>
      <c r="S7" s="18"/>
      <c r="T7" s="18"/>
      <c r="U7" s="18"/>
      <c r="V7" s="18"/>
      <c r="W7" s="18"/>
      <c r="X7" s="18"/>
      <c r="Y7" s="18"/>
      <c r="Z7" s="18"/>
      <c r="AA7" s="18"/>
    </row>
    <row r="8" spans="1:27" ht="15.75">
      <c r="A8" s="124" t="s">
        <v>11</v>
      </c>
      <c r="B8" s="43" t="s">
        <v>190</v>
      </c>
      <c r="D8" s="49"/>
      <c r="E8" s="18"/>
      <c r="F8" s="18"/>
      <c r="G8" s="18"/>
      <c r="H8" s="14"/>
      <c r="I8" s="18"/>
      <c r="J8" s="18"/>
      <c r="K8" s="18"/>
      <c r="L8" s="18"/>
      <c r="M8" s="18"/>
      <c r="N8" s="49"/>
      <c r="O8" s="49"/>
      <c r="P8" s="49"/>
      <c r="Q8" s="49"/>
      <c r="R8" s="49"/>
      <c r="S8" s="18"/>
      <c r="T8" s="18"/>
      <c r="U8" s="18"/>
      <c r="V8" s="18"/>
      <c r="W8" s="18"/>
      <c r="X8" s="18"/>
      <c r="Y8" s="18"/>
      <c r="Z8" s="18"/>
      <c r="AA8" s="18"/>
    </row>
    <row r="9" spans="1:27" ht="15.75">
      <c r="A9" s="124" t="s">
        <v>12</v>
      </c>
      <c r="B9" s="132" t="s">
        <v>4</v>
      </c>
      <c r="D9" s="49"/>
      <c r="E9" s="18"/>
      <c r="F9" s="18"/>
      <c r="G9" s="18"/>
      <c r="H9" s="14"/>
      <c r="I9" s="18"/>
      <c r="J9" s="18"/>
      <c r="K9" s="18"/>
      <c r="L9" s="18"/>
      <c r="M9" s="18"/>
      <c r="N9" s="49"/>
      <c r="O9" s="49"/>
      <c r="P9" s="49"/>
      <c r="Q9" s="49"/>
      <c r="R9" s="49"/>
      <c r="S9" s="18"/>
      <c r="T9" s="18"/>
      <c r="U9" s="18"/>
      <c r="V9" s="18"/>
      <c r="W9" s="18"/>
      <c r="X9" s="18"/>
      <c r="Y9" s="18"/>
      <c r="Z9" s="18"/>
      <c r="AA9" s="18"/>
    </row>
    <row r="10" spans="1:27" s="7" customFormat="1" ht="15.75">
      <c r="A10" s="124" t="s">
        <v>5</v>
      </c>
      <c r="B10" s="57"/>
      <c r="D10" s="49"/>
      <c r="E10" s="18"/>
      <c r="F10" s="9"/>
      <c r="G10" s="9"/>
      <c r="H10" s="48"/>
      <c r="I10" s="9"/>
      <c r="J10" s="9"/>
      <c r="K10" s="9"/>
      <c r="L10" s="9"/>
      <c r="M10" s="9"/>
      <c r="N10" s="27"/>
      <c r="O10" s="27"/>
      <c r="P10" s="27"/>
      <c r="Q10" s="27"/>
      <c r="R10" s="27"/>
      <c r="S10" s="9"/>
      <c r="T10" s="9"/>
      <c r="U10" s="9"/>
      <c r="V10" s="9"/>
      <c r="W10" s="9"/>
      <c r="X10" s="9"/>
      <c r="Y10" s="9"/>
      <c r="Z10" s="9"/>
      <c r="AA10" s="9"/>
    </row>
    <row r="11" spans="1:27" s="8" customFormat="1" ht="16.5" thickBot="1">
      <c r="A11" s="125" t="s">
        <v>13</v>
      </c>
      <c r="B11" s="125"/>
      <c r="C11" s="58"/>
      <c r="D11" s="59"/>
      <c r="E11" s="59"/>
      <c r="F11" s="59"/>
      <c r="G11" s="59"/>
      <c r="H11" s="60"/>
      <c r="I11" s="59"/>
      <c r="J11" s="59"/>
      <c r="K11" s="59"/>
      <c r="L11" s="59"/>
      <c r="M11" s="59"/>
      <c r="N11" s="62"/>
      <c r="O11" s="62"/>
      <c r="P11" s="62"/>
      <c r="Q11" s="62"/>
      <c r="R11" s="62"/>
      <c r="S11" s="59"/>
      <c r="T11" s="59"/>
      <c r="U11" s="59"/>
      <c r="V11" s="59"/>
      <c r="W11" s="59"/>
      <c r="X11" s="59"/>
      <c r="Y11" s="59"/>
      <c r="Z11" s="59"/>
      <c r="AA11" s="59"/>
    </row>
    <row r="12" spans="1:27">
      <c r="A12" s="199" t="s">
        <v>71</v>
      </c>
      <c r="B12" s="199"/>
      <c r="C12" s="63">
        <v>37711</v>
      </c>
      <c r="D12" s="63">
        <v>37802</v>
      </c>
      <c r="E12" s="63">
        <v>37894</v>
      </c>
      <c r="F12" s="63">
        <v>37986</v>
      </c>
      <c r="G12" s="63">
        <v>38077</v>
      </c>
      <c r="H12" s="63">
        <v>38168</v>
      </c>
      <c r="I12" s="63">
        <v>38260</v>
      </c>
      <c r="J12" s="63">
        <v>38352</v>
      </c>
      <c r="K12" s="63">
        <v>38442</v>
      </c>
      <c r="L12" s="63">
        <v>38533</v>
      </c>
      <c r="M12" s="63">
        <v>38625</v>
      </c>
      <c r="N12" s="63">
        <v>38717</v>
      </c>
      <c r="O12" s="63">
        <v>38807</v>
      </c>
      <c r="P12" s="63">
        <v>38898</v>
      </c>
      <c r="Q12" s="63">
        <v>38990</v>
      </c>
      <c r="R12" s="63">
        <v>39082</v>
      </c>
      <c r="S12" s="63">
        <v>39172</v>
      </c>
      <c r="T12" s="63">
        <v>39263</v>
      </c>
      <c r="U12" s="63">
        <v>39355</v>
      </c>
      <c r="V12" s="63">
        <v>39447</v>
      </c>
      <c r="W12" s="63">
        <v>39538</v>
      </c>
      <c r="X12" s="63">
        <v>39629</v>
      </c>
      <c r="Y12" s="18"/>
      <c r="Z12" s="18"/>
      <c r="AA12" s="18"/>
    </row>
    <row r="13" spans="1:27">
      <c r="A13" s="198" t="s">
        <v>74</v>
      </c>
      <c r="B13" s="198"/>
      <c r="C13" s="5">
        <v>14057</v>
      </c>
      <c r="D13" s="5">
        <v>18555</v>
      </c>
      <c r="E13" s="5">
        <v>15357</v>
      </c>
      <c r="F13" s="5">
        <v>23330</v>
      </c>
      <c r="G13" s="5">
        <v>16619</v>
      </c>
      <c r="H13" s="5">
        <v>19543</v>
      </c>
      <c r="I13" s="5">
        <v>24294</v>
      </c>
      <c r="J13" s="5">
        <v>36082</v>
      </c>
      <c r="K13" s="5">
        <v>53159</v>
      </c>
      <c r="L13" s="5">
        <v>63831</v>
      </c>
      <c r="M13" s="5">
        <v>63606</v>
      </c>
      <c r="N13" s="5">
        <v>72609</v>
      </c>
      <c r="O13" s="5">
        <v>83681</v>
      </c>
      <c r="P13" s="5">
        <v>108283</v>
      </c>
      <c r="Q13" s="5">
        <v>112362</v>
      </c>
      <c r="R13" s="5">
        <v>126739</v>
      </c>
      <c r="S13" s="5">
        <v>134031</v>
      </c>
      <c r="T13" s="5">
        <v>131889</v>
      </c>
      <c r="U13" s="5">
        <v>122770</v>
      </c>
      <c r="V13" s="5">
        <v>124395</v>
      </c>
      <c r="W13" s="5">
        <v>128232</v>
      </c>
      <c r="X13" s="5">
        <v>139977</v>
      </c>
    </row>
    <row r="14" spans="1:27" ht="30" customHeight="1">
      <c r="A14" s="200" t="s">
        <v>472</v>
      </c>
      <c r="B14" s="200"/>
      <c r="C14" s="5">
        <v>10318</v>
      </c>
      <c r="D14" s="5">
        <v>10353</v>
      </c>
      <c r="E14" s="5">
        <v>10790</v>
      </c>
      <c r="F14" s="5">
        <v>10790</v>
      </c>
      <c r="G14" s="5">
        <v>14191</v>
      </c>
      <c r="H14" s="5">
        <v>14805</v>
      </c>
      <c r="I14" s="5">
        <v>14950</v>
      </c>
      <c r="J14" s="5">
        <v>20487</v>
      </c>
      <c r="K14" s="5">
        <v>22863</v>
      </c>
      <c r="L14" s="5">
        <v>49349</v>
      </c>
      <c r="M14" s="5">
        <v>47534</v>
      </c>
      <c r="N14" s="5">
        <v>47033</v>
      </c>
      <c r="O14" s="5">
        <v>56724</v>
      </c>
      <c r="P14" s="5">
        <v>89454</v>
      </c>
      <c r="Q14" s="5">
        <v>89454</v>
      </c>
      <c r="R14" s="5">
        <v>108519</v>
      </c>
      <c r="S14" s="5">
        <v>108519</v>
      </c>
      <c r="T14" s="5">
        <v>108519</v>
      </c>
      <c r="U14" s="5">
        <v>101181</v>
      </c>
      <c r="V14" s="5">
        <v>101181</v>
      </c>
      <c r="W14" s="5">
        <v>145853</v>
      </c>
      <c r="X14" s="5">
        <v>145853</v>
      </c>
    </row>
    <row r="15" spans="1:27">
      <c r="A15" s="56"/>
      <c r="B15" s="56"/>
    </row>
    <row r="16" spans="1:27">
      <c r="A16" s="2"/>
      <c r="B16" s="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</row>
    <row r="17" spans="1:24">
      <c r="A17" s="56"/>
      <c r="B17" s="56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spans="1:24"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</row>
  </sheetData>
  <mergeCells count="3">
    <mergeCell ref="A14:B14"/>
    <mergeCell ref="A12:B12"/>
    <mergeCell ref="A13:B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4"/>
  <sheetViews>
    <sheetView workbookViewId="0"/>
  </sheetViews>
  <sheetFormatPr defaultRowHeight="15"/>
  <cols>
    <col min="1" max="1" width="14.7109375" style="6" customWidth="1"/>
    <col min="2" max="2" width="5.7109375" style="6" customWidth="1"/>
    <col min="3" max="26" width="10.7109375" style="6" customWidth="1"/>
    <col min="27" max="16384" width="9.140625" style="6"/>
  </cols>
  <sheetData>
    <row r="1" spans="1:32" ht="15.75">
      <c r="A1" s="49"/>
      <c r="B1" s="122" t="s">
        <v>76</v>
      </c>
      <c r="D1" s="49"/>
      <c r="E1" s="49"/>
      <c r="F1" s="49"/>
      <c r="G1" s="49"/>
      <c r="H1" s="14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2" ht="15.75">
      <c r="A2" s="49"/>
      <c r="B2" s="122" t="s">
        <v>459</v>
      </c>
      <c r="D2" s="49"/>
      <c r="E2" s="49"/>
      <c r="F2" s="27"/>
      <c r="G2" s="49"/>
      <c r="H2" s="14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</row>
    <row r="3" spans="1:32">
      <c r="A3" s="49"/>
      <c r="B3" s="131" t="s">
        <v>136</v>
      </c>
      <c r="D3" s="49"/>
      <c r="E3" s="49"/>
      <c r="F3" s="27"/>
      <c r="G3" s="49"/>
      <c r="H3" s="14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</row>
    <row r="4" spans="1:32" ht="15.75">
      <c r="A4" s="123" t="s">
        <v>0</v>
      </c>
      <c r="B4" s="132" t="s">
        <v>156</v>
      </c>
      <c r="D4" s="49"/>
      <c r="E4" s="49"/>
      <c r="F4" s="49"/>
      <c r="G4" s="49"/>
      <c r="H4" s="14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</row>
    <row r="5" spans="1:32" ht="15.75">
      <c r="A5" s="123" t="s">
        <v>1</v>
      </c>
      <c r="B5" s="6" t="s">
        <v>55</v>
      </c>
      <c r="D5" s="49"/>
      <c r="E5" s="49"/>
      <c r="F5" s="49"/>
      <c r="G5" s="49"/>
      <c r="H5" s="14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</row>
    <row r="6" spans="1:32" ht="15.75">
      <c r="A6" s="123" t="s">
        <v>2</v>
      </c>
      <c r="B6" s="132"/>
      <c r="D6" s="49"/>
      <c r="E6" s="14"/>
      <c r="F6" s="49"/>
      <c r="G6" s="49"/>
      <c r="H6" s="14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</row>
    <row r="7" spans="1:32" ht="15.75">
      <c r="A7" s="123" t="s">
        <v>3</v>
      </c>
      <c r="B7" s="132"/>
      <c r="D7" s="49"/>
      <c r="E7" s="49"/>
      <c r="F7" s="49"/>
      <c r="G7" s="49"/>
      <c r="H7" s="14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</row>
    <row r="8" spans="1:32" ht="15.75">
      <c r="A8" s="124" t="s">
        <v>11</v>
      </c>
      <c r="B8" s="43" t="s">
        <v>190</v>
      </c>
      <c r="D8" s="49"/>
      <c r="E8" s="49"/>
      <c r="F8" s="49"/>
      <c r="G8" s="49"/>
      <c r="H8" s="14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</row>
    <row r="9" spans="1:32" ht="15.75">
      <c r="A9" s="124" t="s">
        <v>12</v>
      </c>
      <c r="B9" s="132" t="s">
        <v>149</v>
      </c>
      <c r="D9" s="49"/>
      <c r="E9" s="49"/>
      <c r="F9" s="49"/>
      <c r="G9" s="49"/>
      <c r="H9" s="14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</row>
    <row r="10" spans="1:32" s="10" customFormat="1" ht="15.75">
      <c r="A10" s="124" t="s">
        <v>5</v>
      </c>
      <c r="B10" s="124"/>
      <c r="C10" s="57"/>
      <c r="D10" s="49"/>
      <c r="E10" s="49"/>
      <c r="F10" s="27"/>
      <c r="G10" s="27"/>
      <c r="H10" s="48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49"/>
      <c r="V10" s="49"/>
      <c r="W10" s="49"/>
      <c r="X10" s="49"/>
      <c r="Y10" s="27"/>
      <c r="Z10" s="27"/>
      <c r="AA10" s="27"/>
      <c r="AB10" s="27"/>
      <c r="AC10" s="27"/>
      <c r="AD10" s="27"/>
      <c r="AE10" s="27"/>
      <c r="AF10" s="27"/>
    </row>
    <row r="11" spans="1:32" s="37" customFormat="1" ht="16.5" thickBot="1">
      <c r="A11" s="125" t="s">
        <v>13</v>
      </c>
      <c r="B11" s="125"/>
      <c r="C11" s="61"/>
      <c r="D11" s="62"/>
      <c r="E11" s="62"/>
      <c r="F11" s="62"/>
      <c r="G11" s="62"/>
      <c r="H11" s="60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</row>
    <row r="12" spans="1:32">
      <c r="A12" s="201" t="s">
        <v>71</v>
      </c>
      <c r="B12" s="201"/>
      <c r="C12" s="64">
        <v>37711</v>
      </c>
      <c r="D12" s="64">
        <v>37802</v>
      </c>
      <c r="E12" s="64">
        <v>37894</v>
      </c>
      <c r="F12" s="64">
        <v>37986</v>
      </c>
      <c r="G12" s="64">
        <v>38077</v>
      </c>
      <c r="H12" s="64">
        <v>38168</v>
      </c>
      <c r="I12" s="64">
        <v>38260</v>
      </c>
      <c r="J12" s="64">
        <v>38352</v>
      </c>
      <c r="K12" s="64">
        <v>38442</v>
      </c>
      <c r="L12" s="64">
        <v>38533</v>
      </c>
      <c r="M12" s="64">
        <v>38625</v>
      </c>
      <c r="N12" s="64">
        <v>38717</v>
      </c>
      <c r="O12" s="64">
        <v>38807</v>
      </c>
      <c r="P12" s="64">
        <v>38898</v>
      </c>
      <c r="Q12" s="64">
        <v>38990</v>
      </c>
      <c r="R12" s="64">
        <v>39082</v>
      </c>
      <c r="S12" s="64">
        <v>39172</v>
      </c>
      <c r="T12" s="64">
        <v>39263</v>
      </c>
      <c r="U12" s="64">
        <v>39355</v>
      </c>
      <c r="V12" s="64">
        <v>39447</v>
      </c>
      <c r="W12" s="64">
        <v>39538</v>
      </c>
      <c r="X12" s="64">
        <v>39629</v>
      </c>
      <c r="Y12" s="49"/>
      <c r="Z12" s="49"/>
      <c r="AA12" s="49"/>
      <c r="AB12" s="49"/>
      <c r="AC12" s="49"/>
      <c r="AD12" s="49"/>
      <c r="AE12" s="49"/>
      <c r="AF12" s="49"/>
    </row>
    <row r="13" spans="1:32" ht="30.75" customHeight="1">
      <c r="A13" s="198" t="s">
        <v>470</v>
      </c>
      <c r="B13" s="198"/>
      <c r="C13" s="6">
        <v>0.93200000000000005</v>
      </c>
      <c r="D13" s="6">
        <v>0.64500000000000002</v>
      </c>
      <c r="E13" s="6">
        <v>1.6970000000000001</v>
      </c>
      <c r="F13" s="6">
        <v>1.96</v>
      </c>
      <c r="G13" s="6">
        <v>2.9809999999999999</v>
      </c>
      <c r="H13" s="6">
        <v>3.0569999999999999</v>
      </c>
      <c r="I13" s="6">
        <v>6.8339999999999996</v>
      </c>
      <c r="J13" s="6">
        <v>6.7220000000000004</v>
      </c>
      <c r="K13" s="6">
        <v>16.658000000000001</v>
      </c>
      <c r="L13" s="6">
        <v>18.879000000000001</v>
      </c>
      <c r="M13" s="6">
        <v>22.195</v>
      </c>
      <c r="N13" s="6">
        <v>22.399000000000001</v>
      </c>
      <c r="O13" s="6">
        <v>55.04</v>
      </c>
      <c r="P13" s="6">
        <v>60.381</v>
      </c>
      <c r="Q13" s="6">
        <v>57.405000000000001</v>
      </c>
      <c r="R13" s="6">
        <v>60.088999999999999</v>
      </c>
      <c r="S13" s="6">
        <v>55.412999999999997</v>
      </c>
      <c r="T13" s="6">
        <v>51.018000000000001</v>
      </c>
      <c r="U13" s="6">
        <v>54.218000000000004</v>
      </c>
      <c r="V13" s="6">
        <v>73.78</v>
      </c>
      <c r="W13" s="6">
        <v>81.572000000000003</v>
      </c>
      <c r="X13" s="6">
        <v>83.326999999999998</v>
      </c>
    </row>
    <row r="14" spans="1:32" ht="30.75" customHeight="1">
      <c r="A14" s="198" t="s">
        <v>471</v>
      </c>
      <c r="B14" s="198"/>
      <c r="C14" s="6">
        <v>0.40500000000000003</v>
      </c>
      <c r="D14" s="6">
        <v>7.1909999999999998</v>
      </c>
      <c r="E14" s="6">
        <v>7.56</v>
      </c>
      <c r="F14" s="6">
        <v>11.13</v>
      </c>
      <c r="G14" s="6">
        <v>11.332000000000001</v>
      </c>
      <c r="H14" s="6">
        <v>10.815</v>
      </c>
      <c r="I14" s="6">
        <v>15.571</v>
      </c>
      <c r="J14" s="6">
        <v>15.831</v>
      </c>
      <c r="K14" s="6">
        <v>32.668999999999997</v>
      </c>
      <c r="L14" s="6">
        <v>30.515000000000001</v>
      </c>
      <c r="M14" s="6">
        <v>25.027999999999999</v>
      </c>
      <c r="N14" s="6">
        <v>26.675000000000001</v>
      </c>
      <c r="O14" s="6">
        <v>28.472999999999999</v>
      </c>
      <c r="P14" s="6">
        <v>30.76</v>
      </c>
      <c r="Q14" s="6">
        <v>28.486999999999998</v>
      </c>
      <c r="R14" s="6">
        <v>29.664999999999999</v>
      </c>
      <c r="S14" s="6">
        <v>28.111999999999998</v>
      </c>
      <c r="T14" s="6">
        <v>26.748000000000001</v>
      </c>
      <c r="U14" s="6">
        <v>28.298999999999999</v>
      </c>
      <c r="V14" s="6">
        <v>38.110999999999997</v>
      </c>
      <c r="W14" s="6">
        <v>63.932000000000002</v>
      </c>
      <c r="X14" s="6">
        <v>68.228999999999999</v>
      </c>
    </row>
  </sheetData>
  <mergeCells count="3">
    <mergeCell ref="A12:B12"/>
    <mergeCell ref="A13:B13"/>
    <mergeCell ref="A14:B1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Y17"/>
  <sheetViews>
    <sheetView workbookViewId="0"/>
  </sheetViews>
  <sheetFormatPr defaultRowHeight="15"/>
  <cols>
    <col min="1" max="1" width="14.7109375" style="6" customWidth="1"/>
    <col min="2" max="2" width="5.7109375" style="6" customWidth="1"/>
    <col min="3" max="25" width="10.7109375" style="6" customWidth="1"/>
    <col min="26" max="16384" width="9.140625" style="6"/>
  </cols>
  <sheetData>
    <row r="1" spans="1:25" ht="15.75">
      <c r="A1" s="49"/>
      <c r="B1" s="122" t="s">
        <v>76</v>
      </c>
      <c r="D1" s="49"/>
      <c r="E1" s="49"/>
      <c r="F1" s="49"/>
      <c r="G1" s="49"/>
      <c r="H1" s="14"/>
      <c r="P1" s="49"/>
    </row>
    <row r="2" spans="1:25" ht="15.75">
      <c r="A2" s="49"/>
      <c r="B2" s="122" t="s">
        <v>459</v>
      </c>
      <c r="D2" s="49"/>
      <c r="E2" s="49"/>
      <c r="F2" s="27"/>
      <c r="G2" s="49"/>
      <c r="H2" s="14"/>
      <c r="P2" s="49"/>
    </row>
    <row r="3" spans="1:25">
      <c r="A3" s="49"/>
      <c r="B3" s="131" t="s">
        <v>135</v>
      </c>
      <c r="D3" s="49"/>
      <c r="E3" s="49"/>
      <c r="F3" s="27"/>
      <c r="G3" s="49"/>
      <c r="H3" s="14"/>
    </row>
    <row r="4" spans="1:25" ht="15.75">
      <c r="A4" s="123" t="s">
        <v>0</v>
      </c>
      <c r="B4" s="132" t="s">
        <v>157</v>
      </c>
      <c r="D4" s="49"/>
      <c r="E4" s="49"/>
      <c r="F4" s="49"/>
      <c r="G4" s="49"/>
      <c r="H4" s="14"/>
    </row>
    <row r="5" spans="1:25" ht="15.75">
      <c r="A5" s="123" t="s">
        <v>1</v>
      </c>
      <c r="B5" s="6" t="s">
        <v>55</v>
      </c>
      <c r="D5" s="49"/>
      <c r="E5" s="49"/>
      <c r="F5" s="49"/>
      <c r="G5" s="49"/>
      <c r="H5" s="14"/>
    </row>
    <row r="6" spans="1:25" ht="15.75">
      <c r="A6" s="123" t="s">
        <v>2</v>
      </c>
      <c r="B6" s="132"/>
      <c r="D6" s="49"/>
      <c r="E6" s="14"/>
      <c r="F6" s="49"/>
      <c r="G6" s="49"/>
      <c r="H6" s="14"/>
    </row>
    <row r="7" spans="1:25" ht="15.75">
      <c r="A7" s="123" t="s">
        <v>3</v>
      </c>
      <c r="B7" s="132"/>
      <c r="D7" s="49"/>
      <c r="E7" s="49"/>
      <c r="F7" s="49"/>
      <c r="G7" s="49"/>
      <c r="H7" s="14"/>
    </row>
    <row r="8" spans="1:25" ht="15.75">
      <c r="A8" s="124" t="s">
        <v>11</v>
      </c>
      <c r="B8" s="43" t="s">
        <v>190</v>
      </c>
      <c r="D8" s="49"/>
      <c r="E8" s="49"/>
      <c r="F8" s="49"/>
      <c r="G8" s="49"/>
      <c r="H8" s="14"/>
    </row>
    <row r="9" spans="1:25" ht="15.75">
      <c r="A9" s="124" t="s">
        <v>12</v>
      </c>
      <c r="B9" s="132" t="s">
        <v>4</v>
      </c>
      <c r="D9" s="49"/>
      <c r="E9" s="49"/>
      <c r="F9" s="49"/>
      <c r="G9" s="49"/>
      <c r="H9" s="14"/>
    </row>
    <row r="10" spans="1:25" s="10" customFormat="1" ht="15.75">
      <c r="A10" s="124" t="s">
        <v>5</v>
      </c>
      <c r="B10" s="124"/>
      <c r="C10" s="57"/>
      <c r="D10" s="49"/>
      <c r="E10" s="49"/>
      <c r="F10" s="27"/>
      <c r="G10" s="27"/>
      <c r="H10" s="48"/>
      <c r="U10" s="6"/>
      <c r="V10" s="6"/>
      <c r="W10" s="6"/>
      <c r="X10" s="6"/>
      <c r="Y10" s="6"/>
    </row>
    <row r="11" spans="1:25" s="37" customFormat="1" ht="16.5" thickBot="1">
      <c r="A11" s="125" t="s">
        <v>13</v>
      </c>
      <c r="B11" s="125"/>
      <c r="C11" s="61"/>
      <c r="D11" s="62"/>
      <c r="E11" s="62"/>
      <c r="F11" s="62"/>
      <c r="G11" s="62"/>
      <c r="H11" s="60"/>
    </row>
    <row r="12" spans="1:25" s="49" customFormat="1">
      <c r="A12" s="202" t="s">
        <v>71</v>
      </c>
      <c r="B12" s="202"/>
      <c r="C12" s="64">
        <v>37711</v>
      </c>
      <c r="D12" s="64">
        <v>37802</v>
      </c>
      <c r="E12" s="64">
        <v>37894</v>
      </c>
      <c r="F12" s="64">
        <v>37986</v>
      </c>
      <c r="G12" s="64">
        <v>38077</v>
      </c>
      <c r="H12" s="64">
        <v>38168</v>
      </c>
      <c r="I12" s="64">
        <v>38260</v>
      </c>
      <c r="J12" s="64">
        <v>38352</v>
      </c>
      <c r="K12" s="64">
        <v>38442</v>
      </c>
      <c r="L12" s="64">
        <v>38533</v>
      </c>
      <c r="M12" s="64">
        <v>38625</v>
      </c>
      <c r="N12" s="64">
        <v>38717</v>
      </c>
      <c r="O12" s="64">
        <v>38807</v>
      </c>
      <c r="P12" s="64">
        <v>38898</v>
      </c>
      <c r="Q12" s="64">
        <v>38990</v>
      </c>
      <c r="R12" s="64">
        <v>39082</v>
      </c>
      <c r="S12" s="64">
        <v>39172</v>
      </c>
      <c r="T12" s="64">
        <v>39263</v>
      </c>
      <c r="U12" s="64">
        <v>39355</v>
      </c>
      <c r="V12" s="64">
        <v>39447</v>
      </c>
      <c r="W12" s="64">
        <v>39538</v>
      </c>
      <c r="X12" s="64">
        <v>39629</v>
      </c>
    </row>
    <row r="13" spans="1:25">
      <c r="A13" s="198" t="s">
        <v>74</v>
      </c>
      <c r="B13" s="198"/>
      <c r="C13" s="6">
        <v>16378</v>
      </c>
      <c r="D13" s="6">
        <v>16444.900000000001</v>
      </c>
      <c r="E13" s="6">
        <v>20704</v>
      </c>
      <c r="F13" s="6">
        <v>21471</v>
      </c>
      <c r="G13" s="6">
        <v>29504</v>
      </c>
      <c r="H13" s="6">
        <v>31475</v>
      </c>
      <c r="I13" s="6">
        <v>37159</v>
      </c>
      <c r="J13" s="6">
        <v>37042</v>
      </c>
      <c r="K13" s="6">
        <v>49085</v>
      </c>
      <c r="L13" s="6">
        <v>53807</v>
      </c>
      <c r="M13" s="6">
        <v>83093</v>
      </c>
      <c r="N13" s="6">
        <v>90635</v>
      </c>
      <c r="O13" s="6">
        <v>88983</v>
      </c>
      <c r="P13" s="6">
        <v>114185</v>
      </c>
      <c r="Q13" s="6">
        <v>121898</v>
      </c>
      <c r="R13" s="6">
        <v>136317</v>
      </c>
      <c r="S13" s="6">
        <v>139095</v>
      </c>
      <c r="T13" s="6">
        <v>147584</v>
      </c>
      <c r="U13" s="6">
        <v>154111</v>
      </c>
      <c r="V13" s="6">
        <v>158789</v>
      </c>
      <c r="W13" s="6">
        <v>164550</v>
      </c>
      <c r="X13" s="6">
        <v>168044</v>
      </c>
    </row>
    <row r="14" spans="1:25" ht="30" customHeight="1">
      <c r="A14" s="200" t="s">
        <v>472</v>
      </c>
      <c r="B14" s="200"/>
      <c r="C14" s="6">
        <v>1337</v>
      </c>
      <c r="D14" s="6">
        <v>7836</v>
      </c>
      <c r="E14" s="6">
        <v>9257</v>
      </c>
      <c r="F14" s="6">
        <v>13090</v>
      </c>
      <c r="G14" s="6">
        <v>14313</v>
      </c>
      <c r="H14" s="6">
        <v>13872</v>
      </c>
      <c r="I14" s="6">
        <v>22405</v>
      </c>
      <c r="J14" s="6">
        <v>22553</v>
      </c>
      <c r="K14" s="6">
        <v>49327</v>
      </c>
      <c r="L14" s="6">
        <v>49394</v>
      </c>
      <c r="M14" s="6">
        <v>47223</v>
      </c>
      <c r="N14" s="6">
        <v>49074</v>
      </c>
      <c r="O14" s="6">
        <v>83513</v>
      </c>
      <c r="P14" s="6">
        <v>91141</v>
      </c>
      <c r="Q14" s="6">
        <v>85892</v>
      </c>
      <c r="R14" s="6">
        <v>89754</v>
      </c>
      <c r="S14" s="6">
        <v>83525</v>
      </c>
      <c r="T14" s="6">
        <v>77766</v>
      </c>
      <c r="U14" s="6">
        <v>82517</v>
      </c>
      <c r="V14" s="6">
        <v>111891</v>
      </c>
      <c r="W14" s="6">
        <v>145504</v>
      </c>
      <c r="X14" s="6">
        <v>151556</v>
      </c>
    </row>
    <row r="15" spans="1:25">
      <c r="A15" s="55"/>
      <c r="B15" s="55"/>
    </row>
    <row r="17" spans="1:2">
      <c r="A17" s="55"/>
      <c r="B17" s="55"/>
    </row>
  </sheetData>
  <mergeCells count="3">
    <mergeCell ref="A12:B12"/>
    <mergeCell ref="A13:B13"/>
    <mergeCell ref="A14:B1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Z14"/>
  <sheetViews>
    <sheetView workbookViewId="0"/>
  </sheetViews>
  <sheetFormatPr defaultRowHeight="15"/>
  <cols>
    <col min="1" max="1" width="14.7109375" style="6" customWidth="1"/>
    <col min="2" max="2" width="5.7109375" style="6" customWidth="1"/>
    <col min="3" max="25" width="10.7109375" style="6" customWidth="1"/>
    <col min="26" max="16384" width="9.140625" style="6"/>
  </cols>
  <sheetData>
    <row r="1" spans="1:26" ht="15.75">
      <c r="A1" s="49"/>
      <c r="B1" s="122" t="s">
        <v>76</v>
      </c>
      <c r="D1" s="49"/>
      <c r="E1" s="49"/>
      <c r="F1" s="49"/>
      <c r="G1" s="49"/>
      <c r="H1" s="14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</row>
    <row r="2" spans="1:26" ht="15.75">
      <c r="A2" s="49"/>
      <c r="B2" s="122" t="s">
        <v>459</v>
      </c>
      <c r="D2" s="49"/>
      <c r="E2" s="49"/>
      <c r="F2" s="27"/>
      <c r="G2" s="49"/>
      <c r="H2" s="14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</row>
    <row r="3" spans="1:26">
      <c r="A3" s="49"/>
      <c r="B3" s="131" t="s">
        <v>138</v>
      </c>
      <c r="D3" s="49"/>
      <c r="E3" s="49"/>
      <c r="F3" s="27"/>
      <c r="G3" s="49"/>
      <c r="H3" s="14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</row>
    <row r="4" spans="1:26" ht="15.75">
      <c r="A4" s="123" t="s">
        <v>0</v>
      </c>
      <c r="B4" s="132" t="s">
        <v>156</v>
      </c>
      <c r="D4" s="49"/>
      <c r="E4" s="49"/>
      <c r="F4" s="49"/>
      <c r="G4" s="49"/>
      <c r="H4" s="14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</row>
    <row r="5" spans="1:26" ht="15.75">
      <c r="A5" s="123" t="s">
        <v>1</v>
      </c>
      <c r="B5" s="6" t="s">
        <v>14</v>
      </c>
      <c r="D5" s="49"/>
      <c r="E5" s="49"/>
      <c r="F5" s="49"/>
      <c r="G5" s="49"/>
      <c r="H5" s="14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</row>
    <row r="6" spans="1:26" ht="15.75">
      <c r="A6" s="123" t="s">
        <v>2</v>
      </c>
      <c r="B6" s="132"/>
      <c r="D6" s="49"/>
      <c r="E6" s="14"/>
      <c r="F6" s="49"/>
      <c r="G6" s="49"/>
      <c r="H6" s="14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</row>
    <row r="7" spans="1:26" ht="15.75">
      <c r="A7" s="123" t="s">
        <v>3</v>
      </c>
      <c r="B7" s="132"/>
      <c r="D7" s="49"/>
      <c r="E7" s="49"/>
      <c r="F7" s="49"/>
      <c r="G7" s="49"/>
      <c r="H7" s="14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</row>
    <row r="8" spans="1:26" ht="15.75">
      <c r="A8" s="124" t="s">
        <v>11</v>
      </c>
      <c r="B8" s="43" t="s">
        <v>190</v>
      </c>
      <c r="D8" s="49"/>
      <c r="E8" s="49"/>
      <c r="F8" s="49"/>
      <c r="G8" s="49"/>
      <c r="H8" s="14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</row>
    <row r="9" spans="1:26" ht="15.75">
      <c r="A9" s="124" t="s">
        <v>12</v>
      </c>
      <c r="B9" s="132"/>
      <c r="D9" s="49"/>
      <c r="E9" s="49"/>
      <c r="F9" s="49"/>
      <c r="G9" s="49"/>
      <c r="H9" s="14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26" s="10" customFormat="1" ht="15.75">
      <c r="A10" s="124" t="s">
        <v>5</v>
      </c>
      <c r="B10" s="132" t="s">
        <v>148</v>
      </c>
      <c r="D10" s="49"/>
      <c r="E10" s="49"/>
      <c r="F10" s="27"/>
      <c r="G10" s="27"/>
      <c r="H10" s="48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 s="37" customFormat="1" ht="16.5" thickBot="1">
      <c r="A11" s="125" t="s">
        <v>13</v>
      </c>
      <c r="C11" s="61"/>
      <c r="D11" s="62"/>
      <c r="E11" s="62"/>
      <c r="F11" s="62"/>
      <c r="G11" s="62"/>
      <c r="H11" s="60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</row>
    <row r="12" spans="1:26">
      <c r="A12" s="199" t="s">
        <v>71</v>
      </c>
      <c r="B12" s="199"/>
      <c r="C12" s="64">
        <v>37711</v>
      </c>
      <c r="D12" s="64">
        <v>37802</v>
      </c>
      <c r="E12" s="64">
        <v>37894</v>
      </c>
      <c r="F12" s="64">
        <v>37986</v>
      </c>
      <c r="G12" s="64">
        <v>38077</v>
      </c>
      <c r="H12" s="64">
        <v>38168</v>
      </c>
      <c r="I12" s="64">
        <v>38260</v>
      </c>
      <c r="J12" s="64">
        <v>38352</v>
      </c>
      <c r="K12" s="64">
        <v>38442</v>
      </c>
      <c r="L12" s="64">
        <v>38533</v>
      </c>
      <c r="M12" s="64">
        <v>38625</v>
      </c>
      <c r="N12" s="64">
        <v>38717</v>
      </c>
      <c r="O12" s="64">
        <v>38807</v>
      </c>
      <c r="P12" s="64">
        <v>38898</v>
      </c>
      <c r="Q12" s="64">
        <v>38990</v>
      </c>
      <c r="R12" s="64">
        <v>39082</v>
      </c>
      <c r="S12" s="64">
        <v>39172</v>
      </c>
      <c r="T12" s="64">
        <v>39263</v>
      </c>
      <c r="U12" s="64">
        <v>39355</v>
      </c>
      <c r="V12" s="64">
        <v>39447</v>
      </c>
      <c r="W12" s="64">
        <v>39538</v>
      </c>
      <c r="X12" s="64">
        <v>39629</v>
      </c>
      <c r="Y12" s="49"/>
      <c r="Z12" s="49"/>
    </row>
    <row r="13" spans="1:26" ht="30.75" customHeight="1">
      <c r="A13" s="198" t="s">
        <v>470</v>
      </c>
      <c r="B13" s="198"/>
      <c r="C13" s="6">
        <v>0</v>
      </c>
      <c r="D13" s="6">
        <v>1.143</v>
      </c>
      <c r="E13" s="6">
        <v>1.165</v>
      </c>
      <c r="F13" s="6">
        <v>1.151</v>
      </c>
      <c r="G13" s="6">
        <v>1.177</v>
      </c>
      <c r="H13" s="6">
        <v>9.3049999999999997</v>
      </c>
      <c r="I13" s="6">
        <v>12.185</v>
      </c>
      <c r="J13" s="6">
        <v>13.946999999999999</v>
      </c>
      <c r="K13" s="6">
        <v>14.108000000000001</v>
      </c>
      <c r="L13" s="6">
        <v>27.731999999999999</v>
      </c>
      <c r="M13" s="6">
        <v>26.968</v>
      </c>
      <c r="N13" s="6">
        <v>41.201000000000001</v>
      </c>
      <c r="O13" s="6">
        <v>46.16</v>
      </c>
      <c r="P13" s="6">
        <v>52.189</v>
      </c>
      <c r="Q13" s="6">
        <v>49.953000000000003</v>
      </c>
      <c r="R13" s="6">
        <v>51.817</v>
      </c>
      <c r="S13" s="6">
        <v>48.726999999999997</v>
      </c>
      <c r="T13" s="6">
        <v>68.52</v>
      </c>
      <c r="U13" s="6">
        <v>71.355999999999995</v>
      </c>
      <c r="V13" s="6">
        <v>100.83</v>
      </c>
      <c r="W13" s="6">
        <v>128.78100000000001</v>
      </c>
      <c r="X13" s="6">
        <v>128.05199999999999</v>
      </c>
    </row>
    <row r="14" spans="1:26" ht="30.75" customHeight="1">
      <c r="A14" s="198" t="s">
        <v>471</v>
      </c>
      <c r="B14" s="198"/>
      <c r="C14" s="6">
        <v>4.7519999999999998</v>
      </c>
      <c r="D14" s="6">
        <v>10.111000000000001</v>
      </c>
      <c r="E14" s="6">
        <v>10.374000000000001</v>
      </c>
      <c r="F14" s="6">
        <v>9.532</v>
      </c>
      <c r="G14" s="6">
        <v>11.085000000000001</v>
      </c>
      <c r="H14" s="6">
        <v>31.015000000000001</v>
      </c>
      <c r="I14" s="6">
        <v>40.616999999999997</v>
      </c>
      <c r="J14" s="6">
        <v>43.107999999999997</v>
      </c>
      <c r="K14" s="6">
        <v>57.540999999999997</v>
      </c>
      <c r="L14" s="6">
        <v>58.866</v>
      </c>
      <c r="M14" s="6">
        <v>61.201000000000001</v>
      </c>
      <c r="N14" s="6">
        <v>61.284999999999997</v>
      </c>
      <c r="O14" s="6">
        <v>67.436000000000007</v>
      </c>
      <c r="P14" s="6">
        <v>117.139</v>
      </c>
      <c r="Q14" s="6">
        <v>133.387</v>
      </c>
      <c r="R14" s="6">
        <v>160.71700000000001</v>
      </c>
      <c r="S14" s="6">
        <v>156.01900000000001</v>
      </c>
      <c r="T14" s="6">
        <v>153.72499999999999</v>
      </c>
      <c r="U14" s="6">
        <v>159.85499999999999</v>
      </c>
      <c r="V14" s="6">
        <v>164.483</v>
      </c>
      <c r="W14" s="6">
        <v>210.57300000000001</v>
      </c>
      <c r="X14" s="6">
        <v>197.07900000000001</v>
      </c>
    </row>
  </sheetData>
  <mergeCells count="3">
    <mergeCell ref="A12:B12"/>
    <mergeCell ref="A13:B13"/>
    <mergeCell ref="A14:B14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AB14"/>
  <sheetViews>
    <sheetView workbookViewId="0"/>
  </sheetViews>
  <sheetFormatPr defaultRowHeight="15"/>
  <cols>
    <col min="1" max="1" width="14.7109375" style="5" customWidth="1"/>
    <col min="2" max="2" width="5.7109375" style="5" customWidth="1"/>
    <col min="3" max="25" width="10.7109375" style="5" customWidth="1"/>
    <col min="26" max="16384" width="9.140625" style="5"/>
  </cols>
  <sheetData>
    <row r="1" spans="1:28" ht="15.75">
      <c r="A1" s="18"/>
      <c r="B1" s="122" t="s">
        <v>76</v>
      </c>
      <c r="D1" s="18"/>
      <c r="E1" s="18"/>
      <c r="F1" s="18"/>
      <c r="G1" s="18"/>
      <c r="H1" s="14"/>
      <c r="I1" s="18"/>
      <c r="J1" s="18"/>
      <c r="K1" s="18"/>
      <c r="L1" s="18"/>
      <c r="M1" s="18"/>
      <c r="N1" s="49"/>
      <c r="O1" s="49"/>
      <c r="P1" s="49"/>
      <c r="Q1" s="49"/>
      <c r="R1" s="49"/>
      <c r="S1" s="49"/>
      <c r="T1" s="18"/>
      <c r="U1" s="18"/>
      <c r="V1" s="18"/>
      <c r="W1" s="18"/>
      <c r="X1" s="18"/>
      <c r="Y1" s="18"/>
      <c r="Z1" s="18"/>
      <c r="AA1" s="18"/>
      <c r="AB1" s="18"/>
    </row>
    <row r="2" spans="1:28" ht="15.75">
      <c r="A2" s="18"/>
      <c r="B2" s="122" t="s">
        <v>459</v>
      </c>
      <c r="D2" s="18"/>
      <c r="E2" s="18"/>
      <c r="F2" s="9"/>
      <c r="G2" s="18"/>
      <c r="H2" s="14"/>
      <c r="I2" s="18"/>
      <c r="J2" s="18"/>
      <c r="K2" s="18"/>
      <c r="L2" s="18"/>
      <c r="M2" s="18"/>
      <c r="N2" s="49"/>
      <c r="O2" s="49"/>
      <c r="P2" s="49"/>
      <c r="Q2" s="49"/>
      <c r="R2" s="49"/>
      <c r="S2" s="49"/>
      <c r="T2" s="18"/>
      <c r="U2" s="18"/>
      <c r="V2" s="18"/>
      <c r="W2" s="18"/>
      <c r="X2" s="18"/>
      <c r="Y2" s="18"/>
      <c r="Z2" s="18"/>
      <c r="AA2" s="18"/>
      <c r="AB2" s="18"/>
    </row>
    <row r="3" spans="1:28">
      <c r="A3" s="49"/>
      <c r="B3" s="131" t="s">
        <v>137</v>
      </c>
      <c r="D3" s="49"/>
      <c r="E3" s="18"/>
      <c r="F3" s="9"/>
      <c r="G3" s="18"/>
      <c r="H3" s="14"/>
      <c r="I3" s="18"/>
      <c r="J3" s="18"/>
      <c r="K3" s="18"/>
      <c r="L3" s="18"/>
      <c r="M3" s="18"/>
      <c r="N3" s="49"/>
      <c r="O3" s="49"/>
      <c r="P3" s="49"/>
      <c r="Q3" s="49"/>
      <c r="R3" s="49"/>
      <c r="S3" s="49"/>
      <c r="T3" s="18"/>
      <c r="U3" s="18"/>
      <c r="V3" s="18"/>
      <c r="W3" s="18"/>
      <c r="X3" s="18"/>
      <c r="Y3" s="18"/>
      <c r="Z3" s="18"/>
      <c r="AA3" s="18"/>
      <c r="AB3" s="18"/>
    </row>
    <row r="4" spans="1:28" ht="15.75">
      <c r="A4" s="123" t="s">
        <v>0</v>
      </c>
      <c r="B4" s="132" t="s">
        <v>157</v>
      </c>
      <c r="D4" s="49"/>
      <c r="E4" s="18"/>
      <c r="F4" s="18"/>
      <c r="G4" s="18"/>
      <c r="H4" s="14"/>
      <c r="I4" s="18"/>
      <c r="J4" s="18"/>
      <c r="K4" s="18"/>
      <c r="L4" s="18"/>
      <c r="M4" s="18"/>
      <c r="N4" s="49"/>
      <c r="O4" s="49"/>
      <c r="P4" s="49"/>
      <c r="Q4" s="49"/>
      <c r="R4" s="49"/>
      <c r="S4" s="49"/>
      <c r="T4" s="18"/>
      <c r="U4" s="18"/>
      <c r="V4" s="18"/>
      <c r="W4" s="18"/>
      <c r="X4" s="18"/>
      <c r="Y4" s="18"/>
      <c r="Z4" s="18"/>
      <c r="AA4" s="18"/>
      <c r="AB4" s="18"/>
    </row>
    <row r="5" spans="1:28" ht="15.75">
      <c r="A5" s="123" t="s">
        <v>1</v>
      </c>
      <c r="B5" s="5" t="s">
        <v>14</v>
      </c>
      <c r="D5" s="49"/>
      <c r="E5" s="18"/>
      <c r="F5" s="18"/>
      <c r="G5" s="18"/>
      <c r="H5" s="14"/>
      <c r="I5" s="18"/>
      <c r="J5" s="18"/>
      <c r="K5" s="18"/>
      <c r="L5" s="18"/>
      <c r="M5" s="18"/>
      <c r="N5" s="49"/>
      <c r="O5" s="49"/>
      <c r="P5" s="49"/>
      <c r="Q5" s="49"/>
      <c r="R5" s="49"/>
      <c r="S5" s="49"/>
      <c r="T5" s="18"/>
      <c r="U5" s="18"/>
      <c r="V5" s="18"/>
      <c r="W5" s="18"/>
      <c r="X5" s="18"/>
      <c r="Y5" s="18"/>
      <c r="Z5" s="18"/>
      <c r="AA5" s="18"/>
      <c r="AB5" s="18"/>
    </row>
    <row r="6" spans="1:28" ht="15.75">
      <c r="A6" s="123" t="s">
        <v>2</v>
      </c>
      <c r="B6" s="132"/>
      <c r="D6" s="49"/>
      <c r="E6" s="15"/>
      <c r="F6" s="18"/>
      <c r="G6" s="18"/>
      <c r="H6" s="14"/>
      <c r="I6" s="18"/>
      <c r="J6" s="18"/>
      <c r="K6" s="18"/>
      <c r="L6" s="18"/>
      <c r="M6" s="18"/>
      <c r="N6" s="49"/>
      <c r="O6" s="49"/>
      <c r="P6" s="49"/>
      <c r="Q6" s="49"/>
      <c r="R6" s="49"/>
      <c r="S6" s="49"/>
      <c r="T6" s="18"/>
      <c r="U6" s="18"/>
      <c r="V6" s="18"/>
      <c r="W6" s="18"/>
      <c r="X6" s="18"/>
      <c r="Y6" s="18"/>
      <c r="Z6" s="18"/>
      <c r="AA6" s="18"/>
      <c r="AB6" s="18"/>
    </row>
    <row r="7" spans="1:28" ht="15.75">
      <c r="A7" s="123" t="s">
        <v>3</v>
      </c>
      <c r="B7" s="132"/>
      <c r="D7" s="49"/>
      <c r="E7" s="18"/>
      <c r="F7" s="18"/>
      <c r="G7" s="18"/>
      <c r="H7" s="14"/>
      <c r="I7" s="18"/>
      <c r="J7" s="18"/>
      <c r="K7" s="18"/>
      <c r="L7" s="18"/>
      <c r="M7" s="18"/>
      <c r="N7" s="49"/>
      <c r="O7" s="49"/>
      <c r="P7" s="49"/>
      <c r="Q7" s="49"/>
      <c r="R7" s="49"/>
      <c r="S7" s="49"/>
      <c r="T7" s="18"/>
      <c r="U7" s="18"/>
      <c r="V7" s="18"/>
      <c r="W7" s="18"/>
      <c r="X7" s="18"/>
      <c r="Y7" s="18"/>
      <c r="Z7" s="18"/>
      <c r="AA7" s="18"/>
      <c r="AB7" s="18"/>
    </row>
    <row r="8" spans="1:28" ht="15.75">
      <c r="A8" s="124" t="s">
        <v>11</v>
      </c>
      <c r="B8" s="43" t="s">
        <v>190</v>
      </c>
      <c r="D8" s="49"/>
      <c r="E8" s="18"/>
      <c r="F8" s="18"/>
      <c r="G8" s="18"/>
      <c r="H8" s="14"/>
      <c r="I8" s="18"/>
      <c r="J8" s="18"/>
      <c r="K8" s="18"/>
      <c r="L8" s="18"/>
      <c r="M8" s="18"/>
      <c r="N8" s="49"/>
      <c r="O8" s="49"/>
      <c r="P8" s="49"/>
      <c r="Q8" s="49"/>
      <c r="R8" s="49"/>
      <c r="S8" s="49"/>
      <c r="T8" s="18"/>
      <c r="U8" s="18"/>
      <c r="V8" s="18"/>
      <c r="W8" s="18"/>
      <c r="X8" s="18"/>
      <c r="Y8" s="18"/>
      <c r="Z8" s="18"/>
      <c r="AA8" s="18"/>
      <c r="AB8" s="18"/>
    </row>
    <row r="9" spans="1:28" ht="15.75">
      <c r="A9" s="124" t="s">
        <v>12</v>
      </c>
      <c r="B9" s="132" t="s">
        <v>4</v>
      </c>
      <c r="D9" s="49"/>
      <c r="E9" s="18"/>
      <c r="F9" s="18"/>
      <c r="G9" s="18"/>
      <c r="H9" s="14"/>
      <c r="I9" s="18"/>
      <c r="J9" s="18"/>
      <c r="K9" s="18"/>
      <c r="L9" s="18"/>
      <c r="M9" s="18"/>
      <c r="N9" s="49"/>
      <c r="O9" s="49"/>
      <c r="P9" s="49"/>
      <c r="Q9" s="49"/>
      <c r="R9" s="49"/>
      <c r="S9" s="49"/>
      <c r="T9" s="18"/>
      <c r="U9" s="18"/>
      <c r="V9" s="18"/>
      <c r="W9" s="18"/>
      <c r="X9" s="18"/>
      <c r="Y9" s="18"/>
      <c r="Z9" s="18"/>
      <c r="AA9" s="18"/>
      <c r="AB9" s="18"/>
    </row>
    <row r="10" spans="1:28" s="7" customFormat="1" ht="15.75">
      <c r="A10" s="124" t="s">
        <v>5</v>
      </c>
      <c r="B10" s="124"/>
      <c r="C10" s="57"/>
      <c r="D10" s="49"/>
      <c r="E10" s="18"/>
      <c r="F10" s="9"/>
      <c r="G10" s="9"/>
      <c r="H10" s="48"/>
      <c r="I10" s="9"/>
      <c r="J10" s="9"/>
      <c r="K10" s="9"/>
      <c r="L10" s="9"/>
      <c r="M10" s="9"/>
      <c r="N10" s="27"/>
      <c r="O10" s="27"/>
      <c r="P10" s="27"/>
      <c r="Q10" s="27"/>
      <c r="R10" s="27"/>
      <c r="S10" s="27"/>
      <c r="T10" s="9"/>
      <c r="U10" s="9"/>
      <c r="V10" s="9"/>
      <c r="W10" s="9"/>
      <c r="X10" s="9"/>
      <c r="Y10" s="9"/>
      <c r="Z10" s="9"/>
      <c r="AA10" s="9"/>
      <c r="AB10" s="9"/>
    </row>
    <row r="11" spans="1:28" s="8" customFormat="1" ht="16.5" thickBot="1">
      <c r="A11" s="125" t="s">
        <v>13</v>
      </c>
      <c r="B11" s="125"/>
      <c r="C11" s="58"/>
      <c r="D11" s="59"/>
      <c r="E11" s="59"/>
      <c r="F11" s="59"/>
      <c r="G11" s="59"/>
      <c r="H11" s="60"/>
      <c r="I11" s="59"/>
      <c r="J11" s="59"/>
      <c r="K11" s="59"/>
      <c r="L11" s="59"/>
      <c r="M11" s="59"/>
      <c r="N11" s="62"/>
      <c r="O11" s="62"/>
      <c r="P11" s="62"/>
      <c r="Q11" s="62"/>
      <c r="R11" s="62"/>
      <c r="S11" s="62"/>
      <c r="T11" s="59"/>
      <c r="U11" s="59"/>
      <c r="V11" s="59"/>
      <c r="W11" s="59"/>
      <c r="X11" s="59"/>
      <c r="Y11" s="59"/>
      <c r="Z11" s="59"/>
      <c r="AA11" s="59"/>
      <c r="AB11" s="59"/>
    </row>
    <row r="12" spans="1:28">
      <c r="A12" s="199" t="s">
        <v>71</v>
      </c>
      <c r="B12" s="199"/>
      <c r="C12" s="63">
        <v>37711</v>
      </c>
      <c r="D12" s="63">
        <v>37802</v>
      </c>
      <c r="E12" s="63">
        <v>37894</v>
      </c>
      <c r="F12" s="63">
        <v>37986</v>
      </c>
      <c r="G12" s="63">
        <v>38077</v>
      </c>
      <c r="H12" s="63">
        <v>38168</v>
      </c>
      <c r="I12" s="63">
        <v>38260</v>
      </c>
      <c r="J12" s="63">
        <v>38352</v>
      </c>
      <c r="K12" s="63">
        <v>38442</v>
      </c>
      <c r="L12" s="63">
        <v>38533</v>
      </c>
      <c r="M12" s="63">
        <v>38625</v>
      </c>
      <c r="N12" s="63">
        <v>38717</v>
      </c>
      <c r="O12" s="63">
        <v>38807</v>
      </c>
      <c r="P12" s="63">
        <v>38898</v>
      </c>
      <c r="Q12" s="63">
        <v>38990</v>
      </c>
      <c r="R12" s="63">
        <v>39082</v>
      </c>
      <c r="S12" s="63">
        <v>39172</v>
      </c>
      <c r="T12" s="63">
        <v>39263</v>
      </c>
      <c r="U12" s="63">
        <v>39355</v>
      </c>
      <c r="V12" s="63">
        <v>39447</v>
      </c>
      <c r="W12" s="63">
        <v>39538</v>
      </c>
      <c r="X12" s="63">
        <v>39629</v>
      </c>
      <c r="Y12" s="18"/>
      <c r="Z12" s="18"/>
      <c r="AA12" s="18"/>
      <c r="AB12" s="18"/>
    </row>
    <row r="13" spans="1:28" ht="30" customHeight="1">
      <c r="A13" s="200" t="s">
        <v>472</v>
      </c>
      <c r="B13" s="200"/>
      <c r="C13" s="5">
        <v>4752</v>
      </c>
      <c r="D13" s="5">
        <v>11254</v>
      </c>
      <c r="E13" s="5">
        <v>11539</v>
      </c>
      <c r="F13" s="5">
        <v>10683</v>
      </c>
      <c r="G13" s="5">
        <v>12262</v>
      </c>
      <c r="H13" s="5">
        <v>40320</v>
      </c>
      <c r="I13" s="5">
        <v>52802</v>
      </c>
      <c r="J13" s="5">
        <v>57055</v>
      </c>
      <c r="K13" s="5">
        <v>71649</v>
      </c>
      <c r="L13" s="5">
        <v>86598</v>
      </c>
      <c r="M13" s="5">
        <v>88169</v>
      </c>
      <c r="N13" s="5">
        <v>102486</v>
      </c>
      <c r="O13" s="5">
        <v>113596</v>
      </c>
      <c r="P13" s="5">
        <v>169328</v>
      </c>
      <c r="Q13" s="5">
        <v>183340</v>
      </c>
      <c r="R13" s="5">
        <v>212534</v>
      </c>
      <c r="S13" s="5">
        <v>204746</v>
      </c>
      <c r="T13" s="5">
        <v>222245</v>
      </c>
      <c r="U13" s="5">
        <v>231211</v>
      </c>
      <c r="V13" s="5">
        <v>265313</v>
      </c>
      <c r="W13" s="5">
        <v>339354</v>
      </c>
      <c r="X13" s="5">
        <v>325131</v>
      </c>
    </row>
    <row r="14" spans="1:28">
      <c r="A14" s="198" t="s">
        <v>74</v>
      </c>
      <c r="B14" s="198"/>
      <c r="C14" s="5">
        <v>14394</v>
      </c>
      <c r="D14" s="5">
        <v>29935</v>
      </c>
      <c r="E14" s="5">
        <v>30740</v>
      </c>
      <c r="F14" s="5">
        <v>47989</v>
      </c>
      <c r="G14" s="5">
        <v>37183</v>
      </c>
      <c r="H14" s="5">
        <v>41317</v>
      </c>
      <c r="I14" s="5">
        <v>55764</v>
      </c>
      <c r="J14" s="5">
        <v>111871</v>
      </c>
      <c r="K14" s="5">
        <v>119778</v>
      </c>
      <c r="L14" s="5">
        <v>130712</v>
      </c>
      <c r="M14" s="5">
        <v>116752</v>
      </c>
      <c r="N14" s="5">
        <v>134377</v>
      </c>
      <c r="O14" s="5">
        <v>153865</v>
      </c>
      <c r="P14" s="5">
        <v>158693</v>
      </c>
      <c r="Q14" s="5">
        <v>191800</v>
      </c>
      <c r="R14" s="5">
        <v>248292</v>
      </c>
      <c r="S14" s="5">
        <v>241266</v>
      </c>
      <c r="T14" s="5">
        <v>228800</v>
      </c>
      <c r="U14" s="5">
        <v>233628</v>
      </c>
      <c r="V14" s="5">
        <v>220831</v>
      </c>
      <c r="W14" s="5">
        <v>247944</v>
      </c>
      <c r="X14" s="5">
        <v>257818</v>
      </c>
    </row>
  </sheetData>
  <mergeCells count="3">
    <mergeCell ref="A12:B12"/>
    <mergeCell ref="A13:B13"/>
    <mergeCell ref="A14:B14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400"/>
  <sheetViews>
    <sheetView workbookViewId="0"/>
  </sheetViews>
  <sheetFormatPr defaultRowHeight="15"/>
  <cols>
    <col min="1" max="5" width="14.7109375" style="40" customWidth="1"/>
    <col min="6" max="8" width="9.28515625" style="40" bestFit="1" customWidth="1"/>
    <col min="9" max="10" width="10.140625" style="40" bestFit="1" customWidth="1"/>
    <col min="11" max="11" width="10.85546875" style="40" customWidth="1"/>
    <col min="12" max="16384" width="9.140625" style="40"/>
  </cols>
  <sheetData>
    <row r="1" spans="1:12" ht="15.75">
      <c r="A1" s="76"/>
      <c r="B1" s="122" t="s">
        <v>76</v>
      </c>
      <c r="C1" s="76"/>
      <c r="D1" s="78"/>
      <c r="E1" s="78"/>
      <c r="F1" s="76"/>
      <c r="G1" s="78"/>
      <c r="H1" s="78"/>
    </row>
    <row r="2" spans="1:12" ht="15.75">
      <c r="A2" s="76"/>
      <c r="B2" s="122" t="s">
        <v>459</v>
      </c>
      <c r="C2" s="76"/>
      <c r="D2" s="78"/>
      <c r="E2" s="78"/>
      <c r="F2" s="76"/>
      <c r="G2" s="78"/>
      <c r="H2" s="78"/>
    </row>
    <row r="3" spans="1:12">
      <c r="A3" s="76"/>
      <c r="B3" s="134" t="s">
        <v>162</v>
      </c>
      <c r="C3" s="76"/>
      <c r="D3" s="78"/>
      <c r="E3" s="78"/>
      <c r="F3" s="79"/>
      <c r="G3" s="78"/>
      <c r="H3" s="78"/>
    </row>
    <row r="4" spans="1:12" ht="15.75">
      <c r="A4" s="123" t="s">
        <v>0</v>
      </c>
      <c r="B4" s="80" t="s">
        <v>163</v>
      </c>
      <c r="C4" s="76"/>
      <c r="D4" s="78"/>
      <c r="E4" s="78"/>
      <c r="F4" s="80"/>
      <c r="G4" s="78"/>
      <c r="H4" s="78"/>
    </row>
    <row r="5" spans="1:12" ht="15.75">
      <c r="A5" s="123" t="s">
        <v>1</v>
      </c>
      <c r="B5" s="80"/>
      <c r="C5" s="76"/>
      <c r="D5" s="78"/>
      <c r="E5" s="78"/>
      <c r="F5" s="80"/>
      <c r="G5" s="78"/>
      <c r="H5" s="78"/>
    </row>
    <row r="6" spans="1:12" ht="15.75">
      <c r="A6" s="123" t="s">
        <v>2</v>
      </c>
      <c r="B6" s="80"/>
      <c r="C6" s="76"/>
      <c r="D6" s="78"/>
      <c r="E6" s="78"/>
      <c r="F6" s="80"/>
      <c r="G6" s="78"/>
      <c r="H6" s="78"/>
    </row>
    <row r="7" spans="1:12" ht="15.75">
      <c r="A7" s="123" t="s">
        <v>3</v>
      </c>
      <c r="B7" s="80"/>
      <c r="C7" s="76"/>
      <c r="D7" s="78"/>
      <c r="E7" s="78"/>
      <c r="F7" s="80"/>
      <c r="G7" s="78"/>
      <c r="H7" s="78"/>
    </row>
    <row r="8" spans="1:12" ht="15.75">
      <c r="A8" s="124" t="s">
        <v>11</v>
      </c>
      <c r="B8" s="116" t="s">
        <v>166</v>
      </c>
      <c r="C8" s="76"/>
      <c r="D8" s="78"/>
      <c r="E8" s="78"/>
      <c r="F8" s="82"/>
      <c r="G8" s="78"/>
      <c r="H8" s="78"/>
    </row>
    <row r="9" spans="1:12" ht="15.75">
      <c r="A9" s="124" t="s">
        <v>12</v>
      </c>
      <c r="B9" s="80" t="s">
        <v>4</v>
      </c>
      <c r="C9" s="76"/>
      <c r="D9" s="78"/>
      <c r="E9" s="78"/>
      <c r="F9" s="80"/>
      <c r="G9" s="78"/>
      <c r="H9" s="78"/>
    </row>
    <row r="10" spans="1:12" ht="15.75">
      <c r="A10" s="124" t="s">
        <v>5</v>
      </c>
      <c r="B10" s="80"/>
      <c r="C10" s="76"/>
      <c r="D10" s="78"/>
      <c r="E10" s="78"/>
      <c r="F10" s="80"/>
      <c r="G10" s="78"/>
      <c r="H10" s="78"/>
    </row>
    <row r="11" spans="1:12" s="87" customFormat="1" ht="16.5" thickBot="1">
      <c r="A11" s="125" t="s">
        <v>13</v>
      </c>
      <c r="B11" s="84"/>
      <c r="C11" s="83"/>
      <c r="D11" s="85"/>
      <c r="E11" s="86"/>
      <c r="F11" s="83"/>
      <c r="G11" s="85"/>
      <c r="H11" s="85"/>
    </row>
    <row r="12" spans="1:12" s="178" customFormat="1">
      <c r="A12" s="169" t="s">
        <v>71</v>
      </c>
      <c r="B12" s="169" t="s">
        <v>8</v>
      </c>
      <c r="C12" s="169" t="s">
        <v>160</v>
      </c>
      <c r="D12" s="169" t="s">
        <v>9</v>
      </c>
      <c r="E12" s="175"/>
      <c r="F12" s="176"/>
      <c r="G12" s="177"/>
      <c r="H12" s="177"/>
    </row>
    <row r="13" spans="1:12">
      <c r="A13" s="39">
        <v>36160</v>
      </c>
      <c r="B13" s="89">
        <v>168531</v>
      </c>
      <c r="C13" s="89">
        <v>181244</v>
      </c>
      <c r="D13" s="89">
        <v>24332</v>
      </c>
      <c r="E13" s="78"/>
      <c r="F13" s="78"/>
      <c r="G13" s="78"/>
      <c r="H13" s="78"/>
    </row>
    <row r="14" spans="1:12">
      <c r="A14" s="39">
        <v>36525</v>
      </c>
      <c r="B14" s="89">
        <v>195921</v>
      </c>
      <c r="C14" s="89">
        <v>243010</v>
      </c>
      <c r="D14" s="89">
        <v>29539</v>
      </c>
      <c r="E14" s="78"/>
      <c r="F14" s="78"/>
      <c r="G14" s="78"/>
      <c r="H14" s="78"/>
    </row>
    <row r="15" spans="1:12">
      <c r="A15" s="39">
        <v>36891</v>
      </c>
      <c r="B15" s="89">
        <v>217277</v>
      </c>
      <c r="C15" s="89">
        <v>483382</v>
      </c>
      <c r="D15" s="89">
        <v>43172</v>
      </c>
      <c r="E15" s="90"/>
      <c r="F15" s="91"/>
      <c r="G15" s="91"/>
      <c r="H15" s="91"/>
      <c r="I15" s="91"/>
      <c r="J15" s="39"/>
      <c r="K15" s="39"/>
      <c r="L15" s="39"/>
    </row>
    <row r="16" spans="1:12">
      <c r="A16" s="91">
        <v>37256</v>
      </c>
      <c r="B16" s="92">
        <v>263069</v>
      </c>
      <c r="C16" s="92">
        <v>613684</v>
      </c>
      <c r="D16" s="92">
        <v>57946</v>
      </c>
      <c r="E16" s="93"/>
      <c r="F16" s="78"/>
      <c r="G16" s="78"/>
      <c r="H16" s="78"/>
      <c r="I16" s="78"/>
    </row>
    <row r="17" spans="1:18">
      <c r="A17" s="91">
        <v>37621</v>
      </c>
      <c r="B17" s="92">
        <v>358703</v>
      </c>
      <c r="C17" s="92">
        <v>594650</v>
      </c>
      <c r="D17" s="92">
        <v>70787</v>
      </c>
      <c r="E17" s="93"/>
      <c r="F17" s="78"/>
      <c r="G17" s="78"/>
      <c r="H17" s="78"/>
      <c r="O17" s="78"/>
      <c r="P17" s="78"/>
      <c r="Q17" s="78"/>
      <c r="R17" s="78"/>
    </row>
    <row r="18" spans="1:18">
      <c r="A18" s="91">
        <v>37986</v>
      </c>
      <c r="B18" s="92">
        <v>442489</v>
      </c>
      <c r="C18" s="92">
        <v>910529</v>
      </c>
      <c r="D18" s="92">
        <v>97734</v>
      </c>
      <c r="E18" s="93"/>
      <c r="F18" s="78"/>
      <c r="G18" s="78"/>
      <c r="H18" s="78"/>
      <c r="O18" s="78"/>
      <c r="P18" s="78"/>
      <c r="Q18" s="78"/>
      <c r="R18" s="78"/>
    </row>
    <row r="19" spans="1:18">
      <c r="A19" s="39">
        <v>38352</v>
      </c>
      <c r="B19" s="89">
        <v>659677</v>
      </c>
      <c r="C19" s="89">
        <v>2063141</v>
      </c>
      <c r="D19" s="89">
        <v>245088</v>
      </c>
      <c r="E19" s="78"/>
      <c r="F19" s="78"/>
      <c r="G19" s="94"/>
      <c r="O19" s="78"/>
      <c r="P19" s="78"/>
      <c r="Q19" s="78"/>
      <c r="R19" s="78"/>
    </row>
    <row r="20" spans="1:18">
      <c r="A20" s="39">
        <v>38717</v>
      </c>
      <c r="B20" s="89">
        <v>1299727</v>
      </c>
      <c r="C20" s="89">
        <v>3717916</v>
      </c>
      <c r="D20" s="89">
        <v>397321</v>
      </c>
      <c r="E20" s="78"/>
      <c r="F20" s="78"/>
      <c r="G20" s="95"/>
    </row>
    <row r="21" spans="1:18">
      <c r="A21" s="39">
        <v>39082</v>
      </c>
      <c r="B21" s="89">
        <v>2091458</v>
      </c>
      <c r="C21" s="89">
        <v>5752733</v>
      </c>
      <c r="D21" s="89">
        <v>630468</v>
      </c>
      <c r="E21" s="78"/>
      <c r="F21" s="78"/>
      <c r="G21" s="95"/>
    </row>
    <row r="22" spans="1:18">
      <c r="A22" s="39">
        <v>39447</v>
      </c>
      <c r="B22" s="89">
        <v>3921308</v>
      </c>
      <c r="C22" s="89">
        <v>6722090</v>
      </c>
      <c r="D22" s="89">
        <v>710404</v>
      </c>
      <c r="E22" s="78"/>
      <c r="F22" s="78"/>
      <c r="G22" s="78"/>
    </row>
    <row r="23" spans="1:18">
      <c r="A23" s="39">
        <v>39629</v>
      </c>
      <c r="B23" s="89">
        <v>4949870</v>
      </c>
      <c r="C23" s="89">
        <v>8647066</v>
      </c>
      <c r="D23" s="89">
        <v>826458</v>
      </c>
      <c r="E23" s="78"/>
      <c r="F23" s="78"/>
      <c r="G23" s="78"/>
    </row>
    <row r="24" spans="1:18">
      <c r="E24" s="78"/>
      <c r="F24" s="78"/>
      <c r="G24" s="78"/>
    </row>
    <row r="25" spans="1:18">
      <c r="E25" s="78"/>
      <c r="F25" s="78"/>
      <c r="G25" s="78"/>
    </row>
    <row r="26" spans="1:18">
      <c r="E26" s="78"/>
      <c r="F26" s="78"/>
      <c r="G26" s="78"/>
    </row>
    <row r="27" spans="1:18">
      <c r="E27" s="78"/>
      <c r="F27" s="78"/>
      <c r="G27" s="78"/>
    </row>
    <row r="28" spans="1:18">
      <c r="E28" s="78"/>
      <c r="F28" s="78"/>
      <c r="G28" s="78"/>
    </row>
    <row r="29" spans="1:18">
      <c r="E29" s="78"/>
      <c r="F29" s="78"/>
      <c r="G29" s="78"/>
    </row>
    <row r="30" spans="1:18">
      <c r="E30" s="78"/>
      <c r="F30" s="78"/>
      <c r="G30" s="78"/>
    </row>
    <row r="31" spans="1:18">
      <c r="E31" s="78"/>
      <c r="F31" s="78"/>
      <c r="G31" s="78"/>
    </row>
    <row r="32" spans="1:18">
      <c r="E32" s="78"/>
      <c r="F32" s="78"/>
      <c r="G32" s="78"/>
    </row>
    <row r="33" spans="2:4">
      <c r="B33" s="96"/>
      <c r="C33" s="93"/>
      <c r="D33" s="93"/>
    </row>
    <row r="34" spans="2:4">
      <c r="B34" s="96"/>
      <c r="C34" s="93"/>
      <c r="D34" s="93"/>
    </row>
    <row r="35" spans="2:4">
      <c r="B35" s="78"/>
      <c r="C35" s="78"/>
      <c r="D35" s="97"/>
    </row>
    <row r="36" spans="2:4">
      <c r="B36" s="78"/>
      <c r="C36" s="78"/>
      <c r="D36" s="97"/>
    </row>
    <row r="37" spans="2:4">
      <c r="B37" s="78"/>
      <c r="C37" s="78"/>
      <c r="D37" s="97"/>
    </row>
    <row r="38" spans="2:4">
      <c r="B38" s="78"/>
      <c r="C38" s="78"/>
      <c r="D38" s="97"/>
    </row>
    <row r="39" spans="2:4">
      <c r="B39" s="78"/>
      <c r="C39" s="78"/>
      <c r="D39" s="97"/>
    </row>
    <row r="40" spans="2:4">
      <c r="B40" s="78"/>
      <c r="C40" s="78"/>
      <c r="D40" s="97"/>
    </row>
    <row r="41" spans="2:4">
      <c r="B41" s="78"/>
      <c r="C41" s="78"/>
      <c r="D41" s="97"/>
    </row>
    <row r="42" spans="2:4">
      <c r="B42" s="96"/>
      <c r="C42" s="97"/>
      <c r="D42" s="97"/>
    </row>
    <row r="43" spans="2:4">
      <c r="B43" s="96"/>
      <c r="C43" s="97"/>
      <c r="D43" s="97"/>
    </row>
    <row r="44" spans="2:4">
      <c r="B44" s="96"/>
      <c r="C44" s="97"/>
      <c r="D44" s="97"/>
    </row>
    <row r="45" spans="2:4">
      <c r="B45" s="96"/>
      <c r="C45" s="97"/>
      <c r="D45" s="97"/>
    </row>
    <row r="46" spans="2:4">
      <c r="B46" s="96"/>
      <c r="C46" s="97"/>
      <c r="D46" s="97"/>
    </row>
    <row r="47" spans="2:4">
      <c r="B47" s="96"/>
      <c r="C47" s="97"/>
      <c r="D47" s="97"/>
    </row>
    <row r="48" spans="2:4">
      <c r="B48" s="96"/>
      <c r="C48" s="97"/>
      <c r="D48" s="97"/>
    </row>
    <row r="49" spans="1:12">
      <c r="A49" s="78"/>
      <c r="B49" s="96"/>
      <c r="C49" s="97"/>
      <c r="D49" s="97"/>
      <c r="E49" s="78"/>
      <c r="F49" s="78"/>
      <c r="G49" s="78"/>
      <c r="H49" s="78"/>
      <c r="I49" s="78"/>
      <c r="J49" s="78"/>
      <c r="K49" s="78"/>
      <c r="L49" s="78"/>
    </row>
    <row r="50" spans="1:12">
      <c r="A50" s="78"/>
      <c r="B50" s="96"/>
      <c r="C50" s="97"/>
      <c r="D50" s="97"/>
      <c r="E50" s="78"/>
      <c r="F50" s="78"/>
      <c r="G50" s="78"/>
      <c r="H50" s="78"/>
      <c r="I50" s="78"/>
      <c r="J50" s="78"/>
      <c r="K50" s="78"/>
      <c r="L50" s="78"/>
    </row>
    <row r="51" spans="1:12">
      <c r="A51" s="78"/>
      <c r="B51" s="96"/>
      <c r="C51" s="97"/>
      <c r="D51" s="97"/>
      <c r="E51" s="78"/>
      <c r="F51" s="78"/>
      <c r="G51" s="78"/>
      <c r="H51" s="78"/>
      <c r="I51" s="78"/>
      <c r="J51" s="78"/>
      <c r="K51" s="78"/>
      <c r="L51" s="78"/>
    </row>
    <row r="52" spans="1:12">
      <c r="A52" s="78"/>
      <c r="B52" s="96"/>
      <c r="C52" s="97"/>
      <c r="D52" s="97"/>
      <c r="E52" s="78"/>
      <c r="F52" s="78"/>
      <c r="G52" s="78"/>
      <c r="H52" s="78"/>
      <c r="I52" s="78"/>
      <c r="J52" s="78"/>
      <c r="K52" s="78"/>
      <c r="L52" s="78"/>
    </row>
    <row r="53" spans="1:12">
      <c r="A53" s="78"/>
      <c r="B53" s="96"/>
      <c r="C53" s="97"/>
      <c r="D53" s="97"/>
      <c r="E53" s="78"/>
      <c r="F53" s="78"/>
      <c r="G53" s="78"/>
      <c r="H53" s="78"/>
      <c r="I53" s="78"/>
      <c r="J53" s="78"/>
      <c r="K53" s="78"/>
      <c r="L53" s="78"/>
    </row>
    <row r="54" spans="1:12">
      <c r="A54" s="78"/>
      <c r="B54" s="96"/>
      <c r="C54" s="97"/>
      <c r="D54" s="97"/>
      <c r="E54" s="78"/>
      <c r="F54" s="78"/>
      <c r="G54" s="78"/>
      <c r="H54" s="78"/>
      <c r="I54" s="78"/>
      <c r="J54" s="78"/>
      <c r="K54" s="78"/>
      <c r="L54" s="78"/>
    </row>
    <row r="55" spans="1:12">
      <c r="A55" s="78"/>
      <c r="B55" s="96"/>
      <c r="C55" s="97"/>
      <c r="D55" s="97"/>
      <c r="E55" s="78"/>
      <c r="F55" s="78"/>
      <c r="G55" s="78"/>
      <c r="H55" s="78"/>
      <c r="I55" s="78"/>
      <c r="J55" s="78"/>
      <c r="K55" s="78"/>
      <c r="L55" s="78"/>
    </row>
    <row r="56" spans="1:12">
      <c r="A56" s="78"/>
      <c r="B56" s="96"/>
      <c r="C56" s="97"/>
      <c r="D56" s="97"/>
      <c r="E56" s="78"/>
      <c r="F56" s="78"/>
      <c r="G56" s="78"/>
      <c r="H56" s="78"/>
      <c r="I56" s="78"/>
      <c r="J56" s="78"/>
      <c r="K56" s="78"/>
      <c r="L56" s="78"/>
    </row>
    <row r="57" spans="1:12">
      <c r="A57" s="78"/>
      <c r="B57" s="96"/>
      <c r="C57" s="97"/>
      <c r="D57" s="97"/>
      <c r="E57" s="78"/>
      <c r="F57" s="78"/>
      <c r="G57" s="78"/>
      <c r="H57" s="78"/>
      <c r="I57" s="78"/>
      <c r="J57" s="78"/>
      <c r="K57" s="78"/>
      <c r="L57" s="78"/>
    </row>
    <row r="58" spans="1:12">
      <c r="A58" s="98"/>
      <c r="B58" s="99"/>
      <c r="C58" s="100"/>
      <c r="D58" s="100"/>
      <c r="E58" s="78"/>
      <c r="F58" s="98"/>
      <c r="G58" s="98"/>
      <c r="H58" s="98"/>
      <c r="I58" s="98"/>
      <c r="J58" s="98"/>
      <c r="K58" s="98"/>
      <c r="L58" s="98"/>
    </row>
    <row r="59" spans="1:12">
      <c r="A59" s="78"/>
      <c r="B59" s="96"/>
      <c r="C59" s="97"/>
      <c r="D59" s="97"/>
      <c r="E59" s="78"/>
      <c r="F59" s="78"/>
      <c r="G59" s="78"/>
      <c r="H59" s="78"/>
      <c r="I59" s="78"/>
      <c r="J59" s="78"/>
      <c r="K59" s="78"/>
      <c r="L59" s="78"/>
    </row>
    <row r="60" spans="1:12">
      <c r="A60" s="78"/>
      <c r="B60" s="96"/>
      <c r="C60" s="97"/>
      <c r="D60" s="97"/>
      <c r="E60" s="78"/>
      <c r="F60" s="78"/>
      <c r="G60" s="78"/>
      <c r="H60" s="78"/>
      <c r="I60" s="78"/>
      <c r="J60" s="78"/>
      <c r="K60" s="78"/>
      <c r="L60" s="78"/>
    </row>
    <row r="61" spans="1:12">
      <c r="A61" s="78"/>
      <c r="B61" s="96"/>
      <c r="C61" s="97"/>
      <c r="D61" s="97"/>
      <c r="E61" s="78"/>
      <c r="F61" s="78"/>
      <c r="G61" s="78"/>
      <c r="H61" s="78"/>
      <c r="I61" s="78"/>
      <c r="J61" s="78"/>
      <c r="K61" s="78"/>
      <c r="L61" s="78"/>
    </row>
    <row r="62" spans="1:12">
      <c r="A62" s="78"/>
      <c r="B62" s="96"/>
      <c r="C62" s="97"/>
      <c r="D62" s="97"/>
      <c r="E62" s="78"/>
      <c r="F62" s="78"/>
      <c r="G62" s="78"/>
      <c r="H62" s="78"/>
      <c r="I62" s="78"/>
      <c r="J62" s="78"/>
      <c r="K62" s="78"/>
      <c r="L62" s="78"/>
    </row>
    <row r="63" spans="1:12">
      <c r="A63" s="78"/>
      <c r="B63" s="96"/>
      <c r="C63" s="97"/>
      <c r="D63" s="97"/>
      <c r="E63" s="78"/>
      <c r="F63" s="78"/>
      <c r="G63" s="78"/>
      <c r="H63" s="78"/>
      <c r="I63" s="78"/>
      <c r="J63" s="78"/>
      <c r="K63" s="78"/>
      <c r="L63" s="78"/>
    </row>
    <row r="64" spans="1:12">
      <c r="A64" s="78"/>
      <c r="B64" s="96"/>
      <c r="C64" s="97"/>
      <c r="D64" s="97"/>
      <c r="E64" s="78"/>
      <c r="F64" s="78"/>
      <c r="G64" s="78"/>
      <c r="H64" s="78"/>
      <c r="I64" s="78"/>
      <c r="J64" s="78"/>
      <c r="K64" s="78"/>
      <c r="L64" s="78"/>
    </row>
    <row r="65" spans="2:4">
      <c r="B65" s="96"/>
      <c r="C65" s="97"/>
      <c r="D65" s="97"/>
    </row>
    <row r="66" spans="2:4">
      <c r="B66" s="96"/>
      <c r="C66" s="97"/>
      <c r="D66" s="97"/>
    </row>
    <row r="67" spans="2:4">
      <c r="B67" s="96"/>
      <c r="C67" s="97"/>
      <c r="D67" s="97"/>
    </row>
    <row r="68" spans="2:4">
      <c r="B68" s="96"/>
      <c r="C68" s="97"/>
      <c r="D68" s="97"/>
    </row>
    <row r="69" spans="2:4">
      <c r="B69" s="96"/>
      <c r="C69" s="97"/>
      <c r="D69" s="97"/>
    </row>
    <row r="70" spans="2:4">
      <c r="B70" s="96"/>
      <c r="C70" s="97"/>
      <c r="D70" s="97"/>
    </row>
    <row r="71" spans="2:4">
      <c r="B71" s="96"/>
      <c r="C71" s="97"/>
      <c r="D71" s="97"/>
    </row>
    <row r="72" spans="2:4">
      <c r="B72" s="96"/>
      <c r="C72" s="97"/>
      <c r="D72" s="97"/>
    </row>
    <row r="73" spans="2:4">
      <c r="B73" s="96"/>
      <c r="C73" s="97"/>
      <c r="D73" s="97"/>
    </row>
    <row r="74" spans="2:4">
      <c r="B74" s="96"/>
      <c r="C74" s="97"/>
      <c r="D74" s="97"/>
    </row>
    <row r="75" spans="2:4">
      <c r="B75" s="96"/>
      <c r="C75" s="97"/>
      <c r="D75" s="97"/>
    </row>
    <row r="76" spans="2:4">
      <c r="B76" s="96"/>
      <c r="C76" s="97"/>
      <c r="D76" s="97"/>
    </row>
    <row r="77" spans="2:4">
      <c r="B77" s="96"/>
      <c r="C77" s="97"/>
      <c r="D77" s="97"/>
    </row>
    <row r="78" spans="2:4">
      <c r="B78" s="96"/>
      <c r="C78" s="97"/>
      <c r="D78" s="97"/>
    </row>
    <row r="79" spans="2:4">
      <c r="B79" s="96"/>
      <c r="C79" s="97"/>
      <c r="D79" s="97"/>
    </row>
    <row r="80" spans="2:4">
      <c r="B80" s="96"/>
      <c r="C80" s="97"/>
      <c r="D80" s="97"/>
    </row>
    <row r="81" spans="2:4">
      <c r="B81" s="96"/>
      <c r="C81" s="97"/>
      <c r="D81" s="97"/>
    </row>
    <row r="82" spans="2:4">
      <c r="B82" s="96"/>
      <c r="C82" s="97"/>
      <c r="D82" s="97"/>
    </row>
    <row r="83" spans="2:4">
      <c r="B83" s="96"/>
      <c r="C83" s="97"/>
      <c r="D83" s="97"/>
    </row>
    <row r="84" spans="2:4">
      <c r="B84" s="96"/>
      <c r="C84" s="97"/>
      <c r="D84" s="97"/>
    </row>
    <row r="85" spans="2:4">
      <c r="B85" s="96"/>
      <c r="C85" s="97"/>
      <c r="D85" s="97"/>
    </row>
    <row r="86" spans="2:4">
      <c r="B86" s="96"/>
      <c r="C86" s="97"/>
      <c r="D86" s="97"/>
    </row>
    <row r="87" spans="2:4">
      <c r="B87" s="96"/>
      <c r="C87" s="97"/>
      <c r="D87" s="97"/>
    </row>
    <row r="88" spans="2:4">
      <c r="B88" s="96"/>
      <c r="C88" s="97"/>
      <c r="D88" s="97"/>
    </row>
    <row r="89" spans="2:4">
      <c r="B89" s="96"/>
      <c r="C89" s="97"/>
      <c r="D89" s="97"/>
    </row>
    <row r="90" spans="2:4">
      <c r="B90" s="96"/>
      <c r="C90" s="97"/>
      <c r="D90" s="97"/>
    </row>
    <row r="91" spans="2:4">
      <c r="B91" s="96"/>
      <c r="C91" s="97"/>
      <c r="D91" s="97"/>
    </row>
    <row r="92" spans="2:4">
      <c r="B92" s="96"/>
      <c r="C92" s="97"/>
      <c r="D92" s="97"/>
    </row>
    <row r="93" spans="2:4">
      <c r="B93" s="96"/>
      <c r="C93" s="97"/>
      <c r="D93" s="97"/>
    </row>
    <row r="94" spans="2:4">
      <c r="B94" s="96"/>
      <c r="C94" s="97"/>
      <c r="D94" s="97"/>
    </row>
    <row r="95" spans="2:4">
      <c r="B95" s="96"/>
      <c r="C95" s="97"/>
      <c r="D95" s="97"/>
    </row>
    <row r="96" spans="2:4">
      <c r="B96" s="96"/>
      <c r="C96" s="97"/>
      <c r="D96" s="97"/>
    </row>
    <row r="97" spans="2:4">
      <c r="B97" s="96"/>
      <c r="C97" s="97"/>
      <c r="D97" s="97"/>
    </row>
    <row r="98" spans="2:4">
      <c r="B98" s="96"/>
      <c r="C98" s="97"/>
      <c r="D98" s="97"/>
    </row>
    <row r="99" spans="2:4">
      <c r="B99" s="96"/>
      <c r="C99" s="97"/>
      <c r="D99" s="97"/>
    </row>
    <row r="100" spans="2:4">
      <c r="B100" s="96"/>
      <c r="C100" s="97"/>
      <c r="D100" s="97"/>
    </row>
    <row r="101" spans="2:4">
      <c r="B101" s="96"/>
      <c r="C101" s="97"/>
      <c r="D101" s="97"/>
    </row>
    <row r="102" spans="2:4">
      <c r="B102" s="96"/>
      <c r="C102" s="97"/>
      <c r="D102" s="97"/>
    </row>
    <row r="103" spans="2:4">
      <c r="B103" s="96"/>
      <c r="C103" s="97"/>
      <c r="D103" s="97"/>
    </row>
    <row r="104" spans="2:4">
      <c r="B104" s="96"/>
      <c r="C104" s="97"/>
      <c r="D104" s="97"/>
    </row>
    <row r="105" spans="2:4">
      <c r="B105" s="101"/>
      <c r="C105" s="97"/>
      <c r="D105" s="97"/>
    </row>
    <row r="106" spans="2:4">
      <c r="B106" s="101"/>
      <c r="C106" s="97"/>
      <c r="D106" s="97"/>
    </row>
    <row r="107" spans="2:4">
      <c r="B107" s="101"/>
      <c r="C107" s="97"/>
      <c r="D107" s="97"/>
    </row>
    <row r="108" spans="2:4">
      <c r="B108" s="101"/>
      <c r="C108" s="97"/>
      <c r="D108" s="97"/>
    </row>
    <row r="109" spans="2:4">
      <c r="B109" s="101"/>
      <c r="C109" s="97"/>
      <c r="D109" s="97"/>
    </row>
    <row r="110" spans="2:4">
      <c r="B110" s="101"/>
      <c r="C110" s="97"/>
      <c r="D110" s="97"/>
    </row>
    <row r="111" spans="2:4">
      <c r="B111" s="101"/>
      <c r="C111" s="97"/>
      <c r="D111" s="97"/>
    </row>
    <row r="112" spans="2:4">
      <c r="B112" s="101"/>
      <c r="C112" s="97"/>
      <c r="D112" s="97"/>
    </row>
    <row r="113" spans="2:4">
      <c r="B113" s="101"/>
      <c r="C113" s="97"/>
      <c r="D113" s="97"/>
    </row>
    <row r="114" spans="2:4">
      <c r="B114" s="101"/>
      <c r="C114" s="97"/>
      <c r="D114" s="97"/>
    </row>
    <row r="115" spans="2:4">
      <c r="B115" s="101"/>
      <c r="C115" s="97"/>
      <c r="D115" s="97"/>
    </row>
    <row r="116" spans="2:4">
      <c r="B116" s="101"/>
      <c r="C116" s="97"/>
      <c r="D116" s="97"/>
    </row>
    <row r="117" spans="2:4">
      <c r="B117" s="101"/>
      <c r="C117" s="97"/>
      <c r="D117" s="97"/>
    </row>
    <row r="118" spans="2:4">
      <c r="B118" s="101"/>
      <c r="C118" s="97"/>
      <c r="D118" s="97"/>
    </row>
    <row r="119" spans="2:4">
      <c r="B119" s="101"/>
      <c r="C119" s="97"/>
      <c r="D119" s="97"/>
    </row>
    <row r="120" spans="2:4">
      <c r="B120" s="101"/>
      <c r="C120" s="97"/>
      <c r="D120" s="97"/>
    </row>
    <row r="121" spans="2:4">
      <c r="B121" s="101"/>
      <c r="C121" s="97"/>
      <c r="D121" s="97"/>
    </row>
    <row r="122" spans="2:4">
      <c r="B122" s="101"/>
      <c r="C122" s="97"/>
      <c r="D122" s="97"/>
    </row>
    <row r="123" spans="2:4">
      <c r="B123" s="101"/>
      <c r="C123" s="97"/>
      <c r="D123" s="97"/>
    </row>
    <row r="124" spans="2:4">
      <c r="B124" s="101"/>
      <c r="C124" s="97"/>
      <c r="D124" s="97"/>
    </row>
    <row r="125" spans="2:4">
      <c r="B125" s="101"/>
      <c r="C125" s="97"/>
      <c r="D125" s="97"/>
    </row>
    <row r="126" spans="2:4">
      <c r="B126" s="101"/>
      <c r="C126" s="97"/>
      <c r="D126" s="97"/>
    </row>
    <row r="127" spans="2:4">
      <c r="B127" s="101"/>
      <c r="C127" s="97"/>
      <c r="D127" s="97"/>
    </row>
    <row r="128" spans="2:4">
      <c r="B128" s="101"/>
      <c r="C128" s="97"/>
      <c r="D128" s="97"/>
    </row>
    <row r="129" spans="2:4">
      <c r="B129" s="101"/>
      <c r="C129" s="97"/>
      <c r="D129" s="97"/>
    </row>
    <row r="130" spans="2:4">
      <c r="B130" s="101"/>
      <c r="C130" s="97"/>
      <c r="D130" s="97"/>
    </row>
    <row r="131" spans="2:4">
      <c r="B131" s="101"/>
      <c r="C131" s="97"/>
      <c r="D131" s="97"/>
    </row>
    <row r="132" spans="2:4">
      <c r="B132" s="101"/>
      <c r="C132" s="97"/>
      <c r="D132" s="97"/>
    </row>
    <row r="133" spans="2:4">
      <c r="B133" s="101"/>
      <c r="C133" s="78"/>
      <c r="D133" s="78"/>
    </row>
    <row r="134" spans="2:4">
      <c r="B134" s="101"/>
      <c r="C134" s="78"/>
      <c r="D134" s="78"/>
    </row>
    <row r="135" spans="2:4">
      <c r="B135" s="101"/>
      <c r="C135" s="78"/>
      <c r="D135" s="78"/>
    </row>
    <row r="136" spans="2:4">
      <c r="B136" s="101"/>
      <c r="C136" s="78"/>
      <c r="D136" s="78"/>
    </row>
    <row r="137" spans="2:4">
      <c r="B137" s="101"/>
      <c r="C137" s="78"/>
      <c r="D137" s="78"/>
    </row>
    <row r="138" spans="2:4">
      <c r="B138" s="101"/>
      <c r="C138" s="78"/>
      <c r="D138" s="78"/>
    </row>
    <row r="139" spans="2:4">
      <c r="B139" s="101"/>
      <c r="C139" s="78"/>
      <c r="D139" s="78"/>
    </row>
    <row r="140" spans="2:4">
      <c r="B140" s="101"/>
      <c r="C140" s="78"/>
      <c r="D140" s="78"/>
    </row>
    <row r="141" spans="2:4">
      <c r="B141" s="101"/>
      <c r="C141" s="78"/>
      <c r="D141" s="78"/>
    </row>
    <row r="142" spans="2:4">
      <c r="B142" s="101"/>
      <c r="C142" s="78"/>
      <c r="D142" s="78"/>
    </row>
    <row r="143" spans="2:4">
      <c r="B143" s="101"/>
      <c r="C143" s="78"/>
      <c r="D143" s="78"/>
    </row>
    <row r="144" spans="2:4">
      <c r="B144" s="101"/>
      <c r="C144" s="78"/>
      <c r="D144" s="78"/>
    </row>
    <row r="145" spans="2:2">
      <c r="B145" s="102"/>
    </row>
    <row r="146" spans="2:2">
      <c r="B146" s="102"/>
    </row>
    <row r="147" spans="2:2">
      <c r="B147" s="102"/>
    </row>
    <row r="148" spans="2:2">
      <c r="B148" s="102"/>
    </row>
    <row r="149" spans="2:2">
      <c r="B149" s="102"/>
    </row>
    <row r="150" spans="2:2">
      <c r="B150" s="102"/>
    </row>
    <row r="151" spans="2:2">
      <c r="B151" s="102"/>
    </row>
    <row r="152" spans="2:2">
      <c r="B152" s="102"/>
    </row>
    <row r="153" spans="2:2">
      <c r="B153" s="102"/>
    </row>
    <row r="154" spans="2:2">
      <c r="B154" s="102"/>
    </row>
    <row r="155" spans="2:2">
      <c r="B155" s="102"/>
    </row>
    <row r="156" spans="2:2">
      <c r="B156" s="102"/>
    </row>
    <row r="157" spans="2:2">
      <c r="B157" s="102"/>
    </row>
    <row r="158" spans="2:2">
      <c r="B158" s="102"/>
    </row>
    <row r="159" spans="2:2">
      <c r="B159" s="102"/>
    </row>
    <row r="160" spans="2:2">
      <c r="B160" s="102"/>
    </row>
    <row r="161" spans="2:2">
      <c r="B161" s="102"/>
    </row>
    <row r="162" spans="2:2">
      <c r="B162" s="102"/>
    </row>
    <row r="163" spans="2:2">
      <c r="B163" s="102"/>
    </row>
    <row r="164" spans="2:2">
      <c r="B164" s="102"/>
    </row>
    <row r="165" spans="2:2">
      <c r="B165" s="102"/>
    </row>
    <row r="166" spans="2:2">
      <c r="B166" s="102"/>
    </row>
    <row r="167" spans="2:2">
      <c r="B167" s="102"/>
    </row>
    <row r="168" spans="2:2">
      <c r="B168" s="102"/>
    </row>
    <row r="169" spans="2:2">
      <c r="B169" s="102"/>
    </row>
    <row r="170" spans="2:2">
      <c r="B170" s="102"/>
    </row>
    <row r="171" spans="2:2">
      <c r="B171" s="102"/>
    </row>
    <row r="172" spans="2:2">
      <c r="B172" s="102"/>
    </row>
    <row r="173" spans="2:2">
      <c r="B173" s="102"/>
    </row>
    <row r="174" spans="2:2">
      <c r="B174" s="102"/>
    </row>
    <row r="175" spans="2:2">
      <c r="B175" s="102"/>
    </row>
    <row r="176" spans="2:2">
      <c r="B176" s="102"/>
    </row>
    <row r="177" spans="2:2">
      <c r="B177" s="102"/>
    </row>
    <row r="178" spans="2:2">
      <c r="B178" s="102"/>
    </row>
    <row r="179" spans="2:2">
      <c r="B179" s="102"/>
    </row>
    <row r="180" spans="2:2">
      <c r="B180" s="102"/>
    </row>
    <row r="181" spans="2:2">
      <c r="B181" s="102"/>
    </row>
    <row r="182" spans="2:2">
      <c r="B182" s="102"/>
    </row>
    <row r="183" spans="2:2">
      <c r="B183" s="102"/>
    </row>
    <row r="184" spans="2:2">
      <c r="B184" s="102"/>
    </row>
    <row r="185" spans="2:2">
      <c r="B185" s="102"/>
    </row>
    <row r="186" spans="2:2">
      <c r="B186" s="102"/>
    </row>
    <row r="187" spans="2:2">
      <c r="B187" s="102"/>
    </row>
    <row r="188" spans="2:2">
      <c r="B188" s="102"/>
    </row>
    <row r="189" spans="2:2">
      <c r="B189" s="102"/>
    </row>
    <row r="190" spans="2:2">
      <c r="B190" s="102"/>
    </row>
    <row r="191" spans="2:2">
      <c r="B191" s="102"/>
    </row>
    <row r="192" spans="2:2">
      <c r="B192" s="102"/>
    </row>
    <row r="193" spans="2:2">
      <c r="B193" s="102"/>
    </row>
    <row r="194" spans="2:2">
      <c r="B194" s="102"/>
    </row>
    <row r="195" spans="2:2">
      <c r="B195" s="102"/>
    </row>
    <row r="196" spans="2:2">
      <c r="B196" s="102"/>
    </row>
    <row r="197" spans="2:2">
      <c r="B197" s="102"/>
    </row>
    <row r="198" spans="2:2">
      <c r="B198" s="102"/>
    </row>
    <row r="199" spans="2:2">
      <c r="B199" s="102"/>
    </row>
    <row r="200" spans="2:2">
      <c r="B200" s="102"/>
    </row>
    <row r="201" spans="2:2">
      <c r="B201" s="102"/>
    </row>
    <row r="202" spans="2:2">
      <c r="B202" s="102"/>
    </row>
    <row r="203" spans="2:2">
      <c r="B203" s="102"/>
    </row>
    <row r="204" spans="2:2">
      <c r="B204" s="102"/>
    </row>
    <row r="205" spans="2:2">
      <c r="B205" s="102"/>
    </row>
    <row r="206" spans="2:2">
      <c r="B206" s="102"/>
    </row>
    <row r="207" spans="2:2">
      <c r="B207" s="102"/>
    </row>
    <row r="208" spans="2:2">
      <c r="B208" s="102"/>
    </row>
    <row r="209" spans="2:2">
      <c r="B209" s="102"/>
    </row>
    <row r="210" spans="2:2">
      <c r="B210" s="102"/>
    </row>
    <row r="211" spans="2:2">
      <c r="B211" s="102"/>
    </row>
    <row r="212" spans="2:2">
      <c r="B212" s="102"/>
    </row>
    <row r="213" spans="2:2">
      <c r="B213" s="102"/>
    </row>
    <row r="214" spans="2:2">
      <c r="B214" s="102"/>
    </row>
    <row r="215" spans="2:2">
      <c r="B215" s="102"/>
    </row>
    <row r="216" spans="2:2">
      <c r="B216" s="102"/>
    </row>
    <row r="217" spans="2:2">
      <c r="B217" s="102"/>
    </row>
    <row r="218" spans="2:2">
      <c r="B218" s="102"/>
    </row>
    <row r="219" spans="2:2">
      <c r="B219" s="102"/>
    </row>
    <row r="220" spans="2:2">
      <c r="B220" s="102"/>
    </row>
    <row r="221" spans="2:2">
      <c r="B221" s="102"/>
    </row>
    <row r="222" spans="2:2">
      <c r="B222" s="102"/>
    </row>
    <row r="223" spans="2:2">
      <c r="B223" s="102"/>
    </row>
    <row r="224" spans="2:2">
      <c r="B224" s="102"/>
    </row>
    <row r="225" spans="2:2">
      <c r="B225" s="102"/>
    </row>
    <row r="226" spans="2:2">
      <c r="B226" s="102"/>
    </row>
    <row r="227" spans="2:2">
      <c r="B227" s="102"/>
    </row>
    <row r="228" spans="2:2">
      <c r="B228" s="102"/>
    </row>
    <row r="229" spans="2:2">
      <c r="B229" s="102"/>
    </row>
    <row r="230" spans="2:2">
      <c r="B230" s="102"/>
    </row>
    <row r="231" spans="2:2">
      <c r="B231" s="102"/>
    </row>
    <row r="232" spans="2:2">
      <c r="B232" s="102"/>
    </row>
    <row r="233" spans="2:2">
      <c r="B233" s="102"/>
    </row>
    <row r="234" spans="2:2">
      <c r="B234" s="102"/>
    </row>
    <row r="235" spans="2:2">
      <c r="B235" s="102"/>
    </row>
    <row r="236" spans="2:2">
      <c r="B236" s="102"/>
    </row>
    <row r="237" spans="2:2">
      <c r="B237" s="102"/>
    </row>
    <row r="238" spans="2:2">
      <c r="B238" s="102"/>
    </row>
    <row r="239" spans="2:2">
      <c r="B239" s="102"/>
    </row>
    <row r="240" spans="2:2">
      <c r="B240" s="102"/>
    </row>
    <row r="241" spans="2:2">
      <c r="B241" s="102"/>
    </row>
    <row r="242" spans="2:2">
      <c r="B242" s="102"/>
    </row>
    <row r="243" spans="2:2">
      <c r="B243" s="102"/>
    </row>
    <row r="244" spans="2:2">
      <c r="B244" s="102"/>
    </row>
    <row r="245" spans="2:2">
      <c r="B245" s="102"/>
    </row>
    <row r="246" spans="2:2">
      <c r="B246" s="102"/>
    </row>
    <row r="247" spans="2:2">
      <c r="B247" s="102"/>
    </row>
    <row r="248" spans="2:2">
      <c r="B248" s="102"/>
    </row>
    <row r="249" spans="2:2">
      <c r="B249" s="102"/>
    </row>
    <row r="250" spans="2:2">
      <c r="B250" s="102"/>
    </row>
    <row r="251" spans="2:2">
      <c r="B251" s="102"/>
    </row>
    <row r="252" spans="2:2">
      <c r="B252" s="102"/>
    </row>
    <row r="253" spans="2:2">
      <c r="B253" s="102"/>
    </row>
    <row r="254" spans="2:2">
      <c r="B254" s="102"/>
    </row>
    <row r="255" spans="2:2">
      <c r="B255" s="102"/>
    </row>
    <row r="256" spans="2:2">
      <c r="B256" s="102"/>
    </row>
    <row r="257" spans="2:2">
      <c r="B257" s="102"/>
    </row>
    <row r="258" spans="2:2">
      <c r="B258" s="102"/>
    </row>
    <row r="259" spans="2:2">
      <c r="B259" s="102"/>
    </row>
    <row r="260" spans="2:2">
      <c r="B260" s="102"/>
    </row>
    <row r="261" spans="2:2">
      <c r="B261" s="102"/>
    </row>
    <row r="262" spans="2:2">
      <c r="B262" s="102"/>
    </row>
    <row r="263" spans="2:2">
      <c r="B263" s="102"/>
    </row>
    <row r="264" spans="2:2">
      <c r="B264" s="102"/>
    </row>
    <row r="265" spans="2:2">
      <c r="B265" s="102"/>
    </row>
    <row r="266" spans="2:2">
      <c r="B266" s="102"/>
    </row>
    <row r="267" spans="2:2">
      <c r="B267" s="102"/>
    </row>
    <row r="268" spans="2:2">
      <c r="B268" s="102"/>
    </row>
    <row r="269" spans="2:2">
      <c r="B269" s="102"/>
    </row>
    <row r="270" spans="2:2">
      <c r="B270" s="102"/>
    </row>
    <row r="271" spans="2:2">
      <c r="B271" s="102"/>
    </row>
    <row r="272" spans="2:2">
      <c r="B272" s="102"/>
    </row>
    <row r="273" spans="2:2">
      <c r="B273" s="102"/>
    </row>
    <row r="274" spans="2:2">
      <c r="B274" s="102"/>
    </row>
    <row r="275" spans="2:2">
      <c r="B275" s="102"/>
    </row>
    <row r="276" spans="2:2">
      <c r="B276" s="102"/>
    </row>
    <row r="277" spans="2:2">
      <c r="B277" s="102"/>
    </row>
    <row r="278" spans="2:2">
      <c r="B278" s="102"/>
    </row>
    <row r="279" spans="2:2">
      <c r="B279" s="102"/>
    </row>
    <row r="280" spans="2:2">
      <c r="B280" s="102"/>
    </row>
    <row r="281" spans="2:2">
      <c r="B281" s="102"/>
    </row>
    <row r="282" spans="2:2">
      <c r="B282" s="102"/>
    </row>
    <row r="283" spans="2:2">
      <c r="B283" s="102"/>
    </row>
    <row r="284" spans="2:2">
      <c r="B284" s="102"/>
    </row>
    <row r="285" spans="2:2">
      <c r="B285" s="102"/>
    </row>
    <row r="286" spans="2:2">
      <c r="B286" s="102"/>
    </row>
    <row r="287" spans="2:2">
      <c r="B287" s="102"/>
    </row>
    <row r="288" spans="2:2">
      <c r="B288" s="102"/>
    </row>
    <row r="289" spans="2:2">
      <c r="B289" s="102"/>
    </row>
    <row r="290" spans="2:2">
      <c r="B290" s="102"/>
    </row>
    <row r="291" spans="2:2">
      <c r="B291" s="102"/>
    </row>
    <row r="292" spans="2:2">
      <c r="B292" s="102"/>
    </row>
    <row r="293" spans="2:2">
      <c r="B293" s="102"/>
    </row>
    <row r="294" spans="2:2">
      <c r="B294" s="102"/>
    </row>
    <row r="295" spans="2:2">
      <c r="B295" s="102"/>
    </row>
    <row r="296" spans="2:2">
      <c r="B296" s="102"/>
    </row>
    <row r="297" spans="2:2">
      <c r="B297" s="102"/>
    </row>
    <row r="298" spans="2:2">
      <c r="B298" s="102"/>
    </row>
    <row r="299" spans="2:2">
      <c r="B299" s="102"/>
    </row>
    <row r="300" spans="2:2">
      <c r="B300" s="102"/>
    </row>
    <row r="301" spans="2:2">
      <c r="B301" s="102"/>
    </row>
    <row r="302" spans="2:2">
      <c r="B302" s="102"/>
    </row>
    <row r="303" spans="2:2">
      <c r="B303" s="102"/>
    </row>
    <row r="304" spans="2:2">
      <c r="B304" s="102"/>
    </row>
    <row r="305" spans="2:2">
      <c r="B305" s="102"/>
    </row>
    <row r="306" spans="2:2">
      <c r="B306" s="102"/>
    </row>
    <row r="307" spans="2:2">
      <c r="B307" s="102"/>
    </row>
    <row r="308" spans="2:2">
      <c r="B308" s="102"/>
    </row>
    <row r="309" spans="2:2">
      <c r="B309" s="102"/>
    </row>
    <row r="310" spans="2:2">
      <c r="B310" s="102"/>
    </row>
    <row r="311" spans="2:2">
      <c r="B311" s="102"/>
    </row>
    <row r="312" spans="2:2">
      <c r="B312" s="102"/>
    </row>
    <row r="313" spans="2:2">
      <c r="B313" s="102"/>
    </row>
    <row r="314" spans="2:2">
      <c r="B314" s="102"/>
    </row>
    <row r="315" spans="2:2">
      <c r="B315" s="102"/>
    </row>
    <row r="316" spans="2:2">
      <c r="B316" s="102"/>
    </row>
    <row r="317" spans="2:2">
      <c r="B317" s="102"/>
    </row>
    <row r="318" spans="2:2">
      <c r="B318" s="102"/>
    </row>
    <row r="319" spans="2:2">
      <c r="B319" s="102"/>
    </row>
    <row r="320" spans="2:2">
      <c r="B320" s="102"/>
    </row>
    <row r="321" spans="2:2">
      <c r="B321" s="102"/>
    </row>
    <row r="322" spans="2:2">
      <c r="B322" s="102"/>
    </row>
    <row r="323" spans="2:2">
      <c r="B323" s="102"/>
    </row>
    <row r="324" spans="2:2">
      <c r="B324" s="102"/>
    </row>
    <row r="325" spans="2:2">
      <c r="B325" s="102"/>
    </row>
    <row r="326" spans="2:2">
      <c r="B326" s="102"/>
    </row>
    <row r="327" spans="2:2">
      <c r="B327" s="102"/>
    </row>
    <row r="328" spans="2:2">
      <c r="B328" s="102"/>
    </row>
    <row r="329" spans="2:2">
      <c r="B329" s="102"/>
    </row>
    <row r="330" spans="2:2">
      <c r="B330" s="102"/>
    </row>
    <row r="331" spans="2:2">
      <c r="B331" s="102"/>
    </row>
    <row r="332" spans="2:2">
      <c r="B332" s="102"/>
    </row>
    <row r="333" spans="2:2">
      <c r="B333" s="102"/>
    </row>
    <row r="334" spans="2:2">
      <c r="B334" s="102"/>
    </row>
    <row r="335" spans="2:2">
      <c r="B335" s="102"/>
    </row>
    <row r="336" spans="2:2">
      <c r="B336" s="102"/>
    </row>
    <row r="337" spans="2:2">
      <c r="B337" s="102"/>
    </row>
    <row r="338" spans="2:2">
      <c r="B338" s="102"/>
    </row>
    <row r="339" spans="2:2">
      <c r="B339" s="102"/>
    </row>
    <row r="340" spans="2:2">
      <c r="B340" s="102"/>
    </row>
    <row r="341" spans="2:2">
      <c r="B341" s="102"/>
    </row>
    <row r="342" spans="2:2">
      <c r="B342" s="102"/>
    </row>
    <row r="343" spans="2:2">
      <c r="B343" s="102"/>
    </row>
    <row r="344" spans="2:2">
      <c r="B344" s="102"/>
    </row>
    <row r="345" spans="2:2">
      <c r="B345" s="102"/>
    </row>
    <row r="346" spans="2:2">
      <c r="B346" s="102"/>
    </row>
    <row r="347" spans="2:2">
      <c r="B347" s="102"/>
    </row>
    <row r="348" spans="2:2">
      <c r="B348" s="102"/>
    </row>
    <row r="349" spans="2:2">
      <c r="B349" s="102"/>
    </row>
    <row r="350" spans="2:2">
      <c r="B350" s="102"/>
    </row>
    <row r="351" spans="2:2">
      <c r="B351" s="102"/>
    </row>
    <row r="352" spans="2:2">
      <c r="B352" s="102"/>
    </row>
    <row r="353" spans="2:2">
      <c r="B353" s="102"/>
    </row>
    <row r="354" spans="2:2">
      <c r="B354" s="102"/>
    </row>
    <row r="355" spans="2:2">
      <c r="B355" s="102"/>
    </row>
    <row r="356" spans="2:2">
      <c r="B356" s="102"/>
    </row>
    <row r="357" spans="2:2">
      <c r="B357" s="102"/>
    </row>
    <row r="358" spans="2:2">
      <c r="B358" s="102"/>
    </row>
    <row r="359" spans="2:2">
      <c r="B359" s="102"/>
    </row>
    <row r="360" spans="2:2">
      <c r="B360" s="102"/>
    </row>
    <row r="361" spans="2:2">
      <c r="B361" s="102"/>
    </row>
    <row r="362" spans="2:2">
      <c r="B362" s="102"/>
    </row>
    <row r="363" spans="2:2">
      <c r="B363" s="102"/>
    </row>
    <row r="364" spans="2:2">
      <c r="B364" s="102"/>
    </row>
    <row r="365" spans="2:2">
      <c r="B365" s="102"/>
    </row>
    <row r="366" spans="2:2">
      <c r="B366" s="102"/>
    </row>
    <row r="367" spans="2:2">
      <c r="B367" s="102"/>
    </row>
    <row r="368" spans="2:2">
      <c r="B368" s="102"/>
    </row>
    <row r="369" spans="2:2">
      <c r="B369" s="102"/>
    </row>
    <row r="370" spans="2:2">
      <c r="B370" s="102"/>
    </row>
    <row r="371" spans="2:2">
      <c r="B371" s="102"/>
    </row>
    <row r="372" spans="2:2">
      <c r="B372" s="102"/>
    </row>
    <row r="373" spans="2:2">
      <c r="B373" s="102"/>
    </row>
    <row r="374" spans="2:2">
      <c r="B374" s="102"/>
    </row>
    <row r="375" spans="2:2">
      <c r="B375" s="102"/>
    </row>
    <row r="376" spans="2:2">
      <c r="B376" s="102"/>
    </row>
    <row r="377" spans="2:2">
      <c r="B377" s="102"/>
    </row>
    <row r="378" spans="2:2">
      <c r="B378" s="102"/>
    </row>
    <row r="379" spans="2:2">
      <c r="B379" s="102"/>
    </row>
    <row r="380" spans="2:2">
      <c r="B380" s="102"/>
    </row>
    <row r="381" spans="2:2">
      <c r="B381" s="102"/>
    </row>
    <row r="382" spans="2:2">
      <c r="B382" s="102"/>
    </row>
    <row r="383" spans="2:2">
      <c r="B383" s="102"/>
    </row>
    <row r="384" spans="2:2">
      <c r="B384" s="102"/>
    </row>
    <row r="385" spans="2:2">
      <c r="B385" s="102"/>
    </row>
    <row r="386" spans="2:2">
      <c r="B386" s="102"/>
    </row>
    <row r="387" spans="2:2">
      <c r="B387" s="102"/>
    </row>
    <row r="388" spans="2:2">
      <c r="B388" s="102"/>
    </row>
    <row r="389" spans="2:2">
      <c r="B389" s="102"/>
    </row>
    <row r="390" spans="2:2">
      <c r="B390" s="102"/>
    </row>
    <row r="391" spans="2:2">
      <c r="B391" s="102"/>
    </row>
    <row r="392" spans="2:2">
      <c r="B392" s="102"/>
    </row>
    <row r="393" spans="2:2">
      <c r="B393" s="102"/>
    </row>
    <row r="394" spans="2:2">
      <c r="B394" s="102"/>
    </row>
    <row r="395" spans="2:2">
      <c r="B395" s="102"/>
    </row>
    <row r="396" spans="2:2">
      <c r="B396" s="102"/>
    </row>
    <row r="397" spans="2:2">
      <c r="B397" s="102"/>
    </row>
    <row r="398" spans="2:2">
      <c r="B398" s="102"/>
    </row>
    <row r="399" spans="2:2">
      <c r="B399" s="102"/>
    </row>
    <row r="400" spans="2:2">
      <c r="B400" s="102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0"/>
  <sheetViews>
    <sheetView workbookViewId="0"/>
  </sheetViews>
  <sheetFormatPr defaultRowHeight="15"/>
  <cols>
    <col min="1" max="1" width="14.7109375" style="40" customWidth="1"/>
    <col min="2" max="5" width="16.7109375" style="40" customWidth="1"/>
    <col min="6" max="16384" width="9.140625" style="40"/>
  </cols>
  <sheetData>
    <row r="1" spans="1:8" ht="15.75">
      <c r="A1" s="76"/>
      <c r="B1" s="122" t="s">
        <v>76</v>
      </c>
      <c r="C1" s="78"/>
      <c r="D1" s="78"/>
      <c r="E1" s="78"/>
      <c r="F1" s="76"/>
      <c r="G1" s="78"/>
      <c r="H1" s="78"/>
    </row>
    <row r="2" spans="1:8" ht="15.75">
      <c r="A2" s="76"/>
      <c r="B2" s="122" t="s">
        <v>459</v>
      </c>
      <c r="C2" s="78"/>
      <c r="D2" s="78"/>
      <c r="E2" s="78"/>
      <c r="F2" s="76"/>
      <c r="G2" s="78"/>
      <c r="H2" s="78"/>
    </row>
    <row r="3" spans="1:8">
      <c r="A3" s="76"/>
      <c r="B3" s="134" t="s">
        <v>164</v>
      </c>
      <c r="C3" s="78"/>
      <c r="D3" s="78"/>
      <c r="E3" s="78"/>
      <c r="F3" s="79"/>
      <c r="G3" s="78"/>
      <c r="H3" s="78"/>
    </row>
    <row r="4" spans="1:8" ht="15.75">
      <c r="A4" s="123" t="s">
        <v>0</v>
      </c>
      <c r="B4" s="80" t="s">
        <v>165</v>
      </c>
      <c r="C4" s="78"/>
      <c r="D4" s="78"/>
      <c r="E4" s="78"/>
      <c r="F4" s="80"/>
      <c r="G4" s="78"/>
      <c r="H4" s="78"/>
    </row>
    <row r="5" spans="1:8" ht="15.75">
      <c r="A5" s="123" t="s">
        <v>1</v>
      </c>
      <c r="B5" s="80"/>
      <c r="C5" s="78"/>
      <c r="D5" s="78"/>
      <c r="E5" s="78"/>
      <c r="F5" s="80"/>
      <c r="G5" s="78"/>
      <c r="H5" s="78"/>
    </row>
    <row r="6" spans="1:8" ht="15.75">
      <c r="A6" s="123" t="s">
        <v>2</v>
      </c>
      <c r="B6" s="80"/>
      <c r="C6" s="78"/>
      <c r="D6" s="78"/>
      <c r="E6" s="78"/>
      <c r="F6" s="80"/>
      <c r="G6" s="78"/>
      <c r="H6" s="78"/>
    </row>
    <row r="7" spans="1:8" ht="15.75">
      <c r="A7" s="123" t="s">
        <v>3</v>
      </c>
      <c r="B7" s="80"/>
      <c r="C7" s="78"/>
      <c r="D7" s="78"/>
      <c r="E7" s="78"/>
      <c r="F7" s="80"/>
      <c r="G7" s="78"/>
      <c r="H7" s="78"/>
    </row>
    <row r="8" spans="1:8" ht="15.75">
      <c r="A8" s="124" t="s">
        <v>11</v>
      </c>
      <c r="B8" s="116" t="s">
        <v>166</v>
      </c>
      <c r="C8" s="78"/>
      <c r="D8" s="78"/>
      <c r="E8" s="78"/>
      <c r="F8" s="82"/>
      <c r="G8" s="78"/>
      <c r="H8" s="78"/>
    </row>
    <row r="9" spans="1:8" ht="15.75">
      <c r="A9" s="124" t="s">
        <v>12</v>
      </c>
      <c r="B9" s="80" t="s">
        <v>4</v>
      </c>
      <c r="C9" s="78"/>
      <c r="D9" s="78"/>
      <c r="E9" s="78"/>
      <c r="F9" s="80"/>
      <c r="G9" s="78"/>
      <c r="H9" s="78"/>
    </row>
    <row r="10" spans="1:8" ht="15.75">
      <c r="A10" s="124" t="s">
        <v>5</v>
      </c>
      <c r="B10" s="80"/>
      <c r="C10" s="78"/>
      <c r="D10" s="78"/>
      <c r="E10" s="78"/>
      <c r="F10" s="80"/>
      <c r="G10" s="78"/>
      <c r="H10" s="78"/>
    </row>
    <row r="11" spans="1:8" s="87" customFormat="1" ht="16.5" thickBot="1">
      <c r="A11" s="125" t="s">
        <v>13</v>
      </c>
      <c r="B11" s="84"/>
      <c r="C11" s="85"/>
      <c r="D11" s="85"/>
      <c r="E11" s="86"/>
      <c r="F11" s="83"/>
      <c r="G11" s="85"/>
      <c r="H11" s="85"/>
    </row>
    <row r="12" spans="1:8" s="169" customFormat="1">
      <c r="A12" s="179" t="s">
        <v>71</v>
      </c>
      <c r="B12" s="180" t="s">
        <v>30</v>
      </c>
      <c r="C12" s="177" t="s">
        <v>14</v>
      </c>
      <c r="D12" s="177" t="s">
        <v>7</v>
      </c>
      <c r="E12" s="179"/>
      <c r="F12" s="180"/>
      <c r="G12" s="177"/>
      <c r="H12" s="177"/>
    </row>
    <row r="13" spans="1:8" s="178" customFormat="1">
      <c r="A13" s="90">
        <v>38077</v>
      </c>
      <c r="B13" s="181">
        <v>49.75</v>
      </c>
      <c r="C13" s="181">
        <v>65.34</v>
      </c>
      <c r="D13" s="181">
        <v>27.22</v>
      </c>
      <c r="E13" s="175"/>
      <c r="F13" s="175"/>
      <c r="G13" s="175"/>
      <c r="H13" s="175"/>
    </row>
    <row r="14" spans="1:8" s="178" customFormat="1">
      <c r="A14" s="90">
        <v>38168</v>
      </c>
      <c r="B14" s="181">
        <v>51.87</v>
      </c>
      <c r="C14" s="181">
        <v>54.65</v>
      </c>
      <c r="D14" s="181">
        <v>28.55</v>
      </c>
      <c r="E14" s="175"/>
      <c r="F14" s="175"/>
      <c r="G14" s="175"/>
      <c r="H14" s="175"/>
    </row>
    <row r="15" spans="1:8" s="178" customFormat="1">
      <c r="A15" s="90">
        <v>38260</v>
      </c>
      <c r="B15" s="181">
        <v>50.23</v>
      </c>
      <c r="C15" s="181">
        <v>31.24</v>
      </c>
      <c r="D15" s="181">
        <v>27</v>
      </c>
      <c r="E15" s="175"/>
      <c r="F15" s="175"/>
      <c r="G15" s="175"/>
      <c r="H15" s="175"/>
    </row>
    <row r="16" spans="1:8" s="178" customFormat="1">
      <c r="A16" s="90">
        <v>38352</v>
      </c>
      <c r="B16" s="181">
        <v>45.16</v>
      </c>
      <c r="C16" s="181">
        <v>20.329999999999998</v>
      </c>
      <c r="D16" s="181">
        <v>29.9</v>
      </c>
      <c r="E16" s="175"/>
      <c r="F16" s="175"/>
      <c r="G16" s="175"/>
      <c r="H16" s="175"/>
    </row>
    <row r="17" spans="1:7" s="178" customFormat="1">
      <c r="A17" s="90">
        <v>38442</v>
      </c>
      <c r="B17" s="181">
        <v>43.33</v>
      </c>
      <c r="C17" s="181">
        <v>22.49</v>
      </c>
      <c r="D17" s="181">
        <v>27.67</v>
      </c>
      <c r="E17" s="175"/>
      <c r="F17" s="175"/>
      <c r="G17" s="175"/>
    </row>
    <row r="18" spans="1:7" s="178" customFormat="1">
      <c r="A18" s="90">
        <v>38533</v>
      </c>
      <c r="B18" s="181">
        <v>42.91</v>
      </c>
      <c r="C18" s="181">
        <v>21.73</v>
      </c>
      <c r="D18" s="181">
        <v>28.95</v>
      </c>
      <c r="E18" s="175"/>
      <c r="F18" s="175"/>
      <c r="G18" s="175"/>
    </row>
    <row r="19" spans="1:7" s="178" customFormat="1">
      <c r="A19" s="90">
        <v>38625</v>
      </c>
      <c r="B19" s="182">
        <v>46.43</v>
      </c>
      <c r="C19" s="181">
        <v>29.57</v>
      </c>
      <c r="D19" s="181">
        <v>30.13</v>
      </c>
      <c r="E19" s="175"/>
      <c r="F19" s="175"/>
      <c r="G19" s="94"/>
    </row>
    <row r="20" spans="1:7" s="178" customFormat="1">
      <c r="A20" s="90">
        <v>38717</v>
      </c>
      <c r="B20" s="181">
        <v>44.68</v>
      </c>
      <c r="C20" s="181">
        <v>31.96</v>
      </c>
      <c r="D20" s="181">
        <v>25.89</v>
      </c>
      <c r="E20" s="175"/>
      <c r="F20" s="175"/>
      <c r="G20" s="94"/>
    </row>
    <row r="21" spans="1:7" s="178" customFormat="1">
      <c r="A21" s="90">
        <v>38807</v>
      </c>
      <c r="B21" s="181">
        <v>47.3</v>
      </c>
      <c r="C21" s="181">
        <v>29.36</v>
      </c>
      <c r="D21" s="181">
        <v>23.92</v>
      </c>
      <c r="E21" s="175"/>
      <c r="F21" s="175"/>
      <c r="G21" s="94"/>
    </row>
    <row r="22" spans="1:7" s="178" customFormat="1">
      <c r="A22" s="90">
        <v>38898</v>
      </c>
      <c r="B22" s="181">
        <v>44.8</v>
      </c>
      <c r="C22" s="181">
        <v>29.39</v>
      </c>
      <c r="D22" s="181">
        <v>24.15</v>
      </c>
      <c r="E22" s="175"/>
      <c r="F22" s="175"/>
      <c r="G22" s="175"/>
    </row>
    <row r="23" spans="1:7" s="178" customFormat="1">
      <c r="A23" s="90">
        <v>38990</v>
      </c>
      <c r="B23" s="181">
        <v>41.43</v>
      </c>
      <c r="C23" s="181">
        <v>27.82</v>
      </c>
      <c r="D23" s="181">
        <v>23.91</v>
      </c>
      <c r="E23" s="175"/>
      <c r="F23" s="175"/>
      <c r="G23" s="175"/>
    </row>
    <row r="24" spans="1:7" s="178" customFormat="1">
      <c r="A24" s="90">
        <v>39082</v>
      </c>
      <c r="B24" s="181">
        <v>49.82</v>
      </c>
      <c r="C24" s="181">
        <v>28.48</v>
      </c>
      <c r="D24" s="181">
        <v>24.9</v>
      </c>
      <c r="E24" s="175"/>
      <c r="F24" s="175"/>
      <c r="G24" s="175"/>
    </row>
    <row r="25" spans="1:7" s="178" customFormat="1">
      <c r="A25" s="90">
        <v>39172</v>
      </c>
      <c r="B25" s="181">
        <v>59.37</v>
      </c>
      <c r="C25" s="181">
        <v>33.61</v>
      </c>
      <c r="D25" s="181">
        <v>25.84</v>
      </c>
      <c r="E25" s="175"/>
      <c r="F25" s="175"/>
      <c r="G25" s="175"/>
    </row>
    <row r="26" spans="1:7" s="178" customFormat="1">
      <c r="A26" s="90">
        <v>39263</v>
      </c>
      <c r="B26" s="181">
        <v>73.08</v>
      </c>
      <c r="C26" s="181">
        <v>41.94</v>
      </c>
      <c r="D26" s="181">
        <v>30.13</v>
      </c>
      <c r="E26" s="175"/>
      <c r="F26" s="175"/>
      <c r="G26" s="175"/>
    </row>
    <row r="27" spans="1:7" s="178" customFormat="1">
      <c r="A27" s="90">
        <v>39355</v>
      </c>
      <c r="B27" s="181">
        <v>81.03</v>
      </c>
      <c r="C27" s="181">
        <v>41.73</v>
      </c>
      <c r="D27" s="181">
        <v>32.33</v>
      </c>
      <c r="E27" s="175"/>
      <c r="F27" s="175"/>
      <c r="G27" s="175"/>
    </row>
    <row r="28" spans="1:7" s="178" customFormat="1">
      <c r="A28" s="90">
        <v>39447</v>
      </c>
      <c r="B28" s="181">
        <v>80.489999999999995</v>
      </c>
      <c r="C28" s="181">
        <v>44.2</v>
      </c>
      <c r="D28" s="181">
        <v>32.19</v>
      </c>
      <c r="E28" s="175"/>
      <c r="F28" s="175"/>
      <c r="G28" s="175"/>
    </row>
    <row r="29" spans="1:7" s="178" customFormat="1">
      <c r="A29" s="90">
        <v>39538</v>
      </c>
      <c r="B29" s="181">
        <v>75.540000000000006</v>
      </c>
      <c r="C29" s="181">
        <v>41.53</v>
      </c>
      <c r="D29" s="181">
        <v>27.97</v>
      </c>
      <c r="E29" s="175"/>
      <c r="F29" s="175"/>
      <c r="G29" s="175"/>
    </row>
    <row r="30" spans="1:7" s="178" customFormat="1">
      <c r="A30" s="90">
        <v>39629</v>
      </c>
      <c r="B30" s="181">
        <v>71.53</v>
      </c>
      <c r="C30" s="181">
        <v>53.61</v>
      </c>
      <c r="D30" s="181">
        <v>24.67</v>
      </c>
      <c r="E30" s="175"/>
      <c r="F30" s="175"/>
      <c r="G30" s="175"/>
    </row>
    <row r="31" spans="1:7" s="178" customFormat="1">
      <c r="A31" s="90"/>
      <c r="B31" s="183"/>
      <c r="C31" s="93"/>
      <c r="D31" s="93"/>
      <c r="E31" s="175"/>
      <c r="F31" s="175"/>
      <c r="G31" s="175"/>
    </row>
    <row r="32" spans="1:7" s="178" customFormat="1">
      <c r="A32" s="175"/>
      <c r="B32" s="183"/>
      <c r="C32" s="93"/>
      <c r="D32" s="93"/>
      <c r="E32" s="175"/>
      <c r="F32" s="175"/>
      <c r="G32" s="175"/>
    </row>
    <row r="33" spans="2:4" s="178" customFormat="1">
      <c r="B33" s="183"/>
      <c r="C33" s="93"/>
      <c r="D33" s="93"/>
    </row>
    <row r="34" spans="2:4" s="178" customFormat="1">
      <c r="B34" s="183"/>
      <c r="C34" s="93"/>
      <c r="D34" s="93"/>
    </row>
    <row r="35" spans="2:4" s="178" customFormat="1">
      <c r="B35" s="175"/>
      <c r="C35" s="175"/>
      <c r="D35" s="97"/>
    </row>
    <row r="36" spans="2:4" s="178" customFormat="1">
      <c r="B36" s="175"/>
      <c r="C36" s="175"/>
      <c r="D36" s="97"/>
    </row>
    <row r="37" spans="2:4" s="178" customFormat="1">
      <c r="B37" s="175"/>
      <c r="C37" s="175"/>
      <c r="D37" s="97"/>
    </row>
    <row r="38" spans="2:4" s="178" customFormat="1">
      <c r="B38" s="175"/>
      <c r="C38" s="175"/>
      <c r="D38" s="97"/>
    </row>
    <row r="39" spans="2:4" s="178" customFormat="1">
      <c r="B39" s="175"/>
      <c r="C39" s="175"/>
      <c r="D39" s="97"/>
    </row>
    <row r="40" spans="2:4" s="178" customFormat="1">
      <c r="B40" s="175"/>
      <c r="C40" s="175"/>
      <c r="D40" s="97"/>
    </row>
    <row r="41" spans="2:4" s="178" customFormat="1">
      <c r="B41" s="175"/>
      <c r="C41" s="175"/>
      <c r="D41" s="97"/>
    </row>
    <row r="42" spans="2:4" s="178" customFormat="1">
      <c r="B42" s="183"/>
      <c r="C42" s="97"/>
      <c r="D42" s="97"/>
    </row>
    <row r="43" spans="2:4" s="178" customFormat="1">
      <c r="B43" s="183"/>
      <c r="C43" s="97"/>
      <c r="D43" s="97"/>
    </row>
    <row r="44" spans="2:4" s="178" customFormat="1">
      <c r="B44" s="183"/>
      <c r="C44" s="97"/>
      <c r="D44" s="97"/>
    </row>
    <row r="45" spans="2:4" s="178" customFormat="1">
      <c r="B45" s="183"/>
      <c r="C45" s="97"/>
      <c r="D45" s="97"/>
    </row>
    <row r="46" spans="2:4" s="178" customFormat="1">
      <c r="B46" s="183"/>
      <c r="C46" s="97"/>
      <c r="D46" s="97"/>
    </row>
    <row r="47" spans="2:4" s="178" customFormat="1">
      <c r="B47" s="183"/>
      <c r="C47" s="97"/>
      <c r="D47" s="97"/>
    </row>
    <row r="48" spans="2:4" s="178" customFormat="1">
      <c r="B48" s="183"/>
      <c r="C48" s="97"/>
      <c r="D48" s="97"/>
    </row>
    <row r="49" spans="1:12" s="178" customFormat="1">
      <c r="A49" s="175"/>
      <c r="B49" s="183"/>
      <c r="C49" s="97"/>
      <c r="D49" s="97"/>
      <c r="E49" s="175"/>
      <c r="F49" s="175"/>
      <c r="G49" s="175"/>
      <c r="H49" s="175"/>
      <c r="I49" s="175"/>
      <c r="J49" s="175"/>
      <c r="K49" s="175"/>
      <c r="L49" s="175"/>
    </row>
    <row r="50" spans="1:12" s="178" customFormat="1">
      <c r="A50" s="175"/>
      <c r="B50" s="183"/>
      <c r="C50" s="97"/>
      <c r="D50" s="97"/>
      <c r="E50" s="175"/>
      <c r="F50" s="175"/>
      <c r="G50" s="175"/>
      <c r="H50" s="175"/>
      <c r="I50" s="175"/>
      <c r="J50" s="175"/>
      <c r="K50" s="175"/>
      <c r="L50" s="175"/>
    </row>
    <row r="51" spans="1:12" s="178" customFormat="1">
      <c r="A51" s="175"/>
      <c r="B51" s="183"/>
      <c r="C51" s="97"/>
      <c r="D51" s="97"/>
      <c r="E51" s="175"/>
      <c r="F51" s="175"/>
      <c r="G51" s="175"/>
      <c r="H51" s="175"/>
      <c r="I51" s="175"/>
      <c r="J51" s="175"/>
      <c r="K51" s="175"/>
      <c r="L51" s="175"/>
    </row>
    <row r="52" spans="1:12" s="178" customFormat="1">
      <c r="A52" s="175"/>
      <c r="B52" s="183"/>
      <c r="C52" s="97"/>
      <c r="D52" s="97"/>
      <c r="E52" s="175"/>
      <c r="F52" s="175"/>
      <c r="G52" s="175"/>
      <c r="H52" s="175"/>
      <c r="I52" s="175"/>
      <c r="J52" s="175"/>
      <c r="K52" s="175"/>
      <c r="L52" s="175"/>
    </row>
    <row r="53" spans="1:12" s="178" customFormat="1">
      <c r="A53" s="175"/>
      <c r="B53" s="183"/>
      <c r="C53" s="97"/>
      <c r="D53" s="97"/>
      <c r="E53" s="175"/>
      <c r="F53" s="175"/>
      <c r="G53" s="175"/>
      <c r="H53" s="175"/>
      <c r="I53" s="175"/>
      <c r="J53" s="175"/>
      <c r="K53" s="175"/>
      <c r="L53" s="175"/>
    </row>
    <row r="54" spans="1:12" s="178" customFormat="1">
      <c r="A54" s="175"/>
      <c r="B54" s="183"/>
      <c r="C54" s="97"/>
      <c r="D54" s="97"/>
      <c r="E54" s="175"/>
      <c r="F54" s="175"/>
      <c r="G54" s="175"/>
      <c r="H54" s="175"/>
      <c r="I54" s="175"/>
      <c r="J54" s="175"/>
      <c r="K54" s="175"/>
      <c r="L54" s="175"/>
    </row>
    <row r="55" spans="1:12" s="178" customFormat="1">
      <c r="A55" s="175"/>
      <c r="B55" s="183"/>
      <c r="C55" s="97"/>
      <c r="D55" s="97"/>
      <c r="E55" s="175"/>
      <c r="F55" s="175"/>
      <c r="G55" s="175"/>
      <c r="H55" s="175"/>
      <c r="I55" s="175"/>
      <c r="J55" s="175"/>
      <c r="K55" s="175"/>
      <c r="L55" s="175"/>
    </row>
    <row r="56" spans="1:12" s="178" customFormat="1">
      <c r="A56" s="175"/>
      <c r="B56" s="183"/>
      <c r="C56" s="97"/>
      <c r="D56" s="97"/>
      <c r="E56" s="175"/>
      <c r="F56" s="175"/>
      <c r="G56" s="175"/>
      <c r="H56" s="175"/>
      <c r="I56" s="175"/>
      <c r="J56" s="175"/>
      <c r="K56" s="175"/>
      <c r="L56" s="175"/>
    </row>
    <row r="57" spans="1:12" s="178" customFormat="1">
      <c r="A57" s="175"/>
      <c r="B57" s="183"/>
      <c r="C57" s="97"/>
      <c r="D57" s="97"/>
      <c r="E57" s="175"/>
      <c r="F57" s="175"/>
      <c r="G57" s="175"/>
      <c r="H57" s="175"/>
      <c r="I57" s="175"/>
      <c r="J57" s="175"/>
      <c r="K57" s="175"/>
      <c r="L57" s="175"/>
    </row>
    <row r="58" spans="1:12" s="178" customFormat="1">
      <c r="A58" s="184"/>
      <c r="B58" s="185"/>
      <c r="C58" s="100"/>
      <c r="D58" s="100"/>
      <c r="E58" s="175"/>
      <c r="F58" s="184"/>
      <c r="G58" s="184"/>
      <c r="H58" s="184"/>
      <c r="I58" s="184"/>
      <c r="J58" s="184"/>
      <c r="K58" s="184"/>
      <c r="L58" s="184"/>
    </row>
    <row r="59" spans="1:12" s="178" customFormat="1">
      <c r="A59" s="175"/>
      <c r="B59" s="183"/>
      <c r="C59" s="97"/>
      <c r="D59" s="97"/>
      <c r="E59" s="175"/>
      <c r="F59" s="175"/>
      <c r="G59" s="175"/>
      <c r="H59" s="175"/>
      <c r="I59" s="175"/>
      <c r="J59" s="175"/>
      <c r="K59" s="175"/>
      <c r="L59" s="175"/>
    </row>
    <row r="60" spans="1:12" s="178" customFormat="1">
      <c r="A60" s="175"/>
      <c r="B60" s="183"/>
      <c r="C60" s="97"/>
      <c r="D60" s="97"/>
      <c r="E60" s="175"/>
      <c r="F60" s="175"/>
      <c r="G60" s="175"/>
      <c r="H60" s="175"/>
      <c r="I60" s="175"/>
      <c r="J60" s="175"/>
      <c r="K60" s="175"/>
      <c r="L60" s="175"/>
    </row>
    <row r="61" spans="1:12" s="178" customFormat="1">
      <c r="A61" s="175"/>
      <c r="B61" s="183"/>
      <c r="C61" s="97"/>
      <c r="D61" s="97"/>
      <c r="E61" s="175"/>
      <c r="F61" s="175"/>
      <c r="G61" s="175"/>
      <c r="H61" s="175"/>
      <c r="I61" s="175"/>
      <c r="J61" s="175"/>
      <c r="K61" s="175"/>
      <c r="L61" s="175"/>
    </row>
    <row r="62" spans="1:12" s="178" customFormat="1">
      <c r="A62" s="175"/>
      <c r="B62" s="183"/>
      <c r="C62" s="97"/>
      <c r="D62" s="97"/>
      <c r="E62" s="175"/>
      <c r="F62" s="175"/>
      <c r="G62" s="175"/>
      <c r="H62" s="175"/>
      <c r="I62" s="175"/>
      <c r="J62" s="175"/>
      <c r="K62" s="175"/>
      <c r="L62" s="175"/>
    </row>
    <row r="63" spans="1:12" s="178" customFormat="1">
      <c r="A63" s="175"/>
      <c r="B63" s="183"/>
      <c r="C63" s="97"/>
      <c r="D63" s="97"/>
      <c r="E63" s="175"/>
      <c r="F63" s="175"/>
      <c r="G63" s="175"/>
      <c r="H63" s="175"/>
      <c r="I63" s="175"/>
      <c r="J63" s="175"/>
      <c r="K63" s="175"/>
      <c r="L63" s="175"/>
    </row>
    <row r="64" spans="1:12" s="178" customFormat="1">
      <c r="A64" s="175"/>
      <c r="B64" s="183"/>
      <c r="C64" s="97"/>
      <c r="D64" s="97"/>
      <c r="E64" s="175"/>
      <c r="F64" s="175"/>
      <c r="G64" s="175"/>
      <c r="H64" s="175"/>
      <c r="I64" s="175"/>
      <c r="J64" s="175"/>
      <c r="K64" s="175"/>
      <c r="L64" s="175"/>
    </row>
    <row r="65" spans="2:4" s="178" customFormat="1">
      <c r="B65" s="183"/>
      <c r="C65" s="97"/>
      <c r="D65" s="97"/>
    </row>
    <row r="66" spans="2:4" s="178" customFormat="1">
      <c r="B66" s="183"/>
      <c r="C66" s="97"/>
      <c r="D66" s="97"/>
    </row>
    <row r="67" spans="2:4" s="178" customFormat="1">
      <c r="B67" s="183"/>
      <c r="C67" s="97"/>
      <c r="D67" s="97"/>
    </row>
    <row r="68" spans="2:4" s="178" customFormat="1">
      <c r="B68" s="183"/>
      <c r="C68" s="97"/>
      <c r="D68" s="97"/>
    </row>
    <row r="69" spans="2:4" s="178" customFormat="1">
      <c r="B69" s="183"/>
      <c r="C69" s="97"/>
      <c r="D69" s="97"/>
    </row>
    <row r="70" spans="2:4" s="178" customFormat="1">
      <c r="B70" s="183"/>
      <c r="C70" s="97"/>
      <c r="D70" s="97"/>
    </row>
    <row r="71" spans="2:4" s="178" customFormat="1">
      <c r="B71" s="183"/>
      <c r="C71" s="97"/>
      <c r="D71" s="97"/>
    </row>
    <row r="72" spans="2:4" s="178" customFormat="1">
      <c r="B72" s="183"/>
      <c r="C72" s="97"/>
      <c r="D72" s="97"/>
    </row>
    <row r="73" spans="2:4" s="178" customFormat="1">
      <c r="B73" s="183"/>
      <c r="C73" s="97"/>
      <c r="D73" s="97"/>
    </row>
    <row r="74" spans="2:4" s="178" customFormat="1">
      <c r="B74" s="183"/>
      <c r="C74" s="97"/>
      <c r="D74" s="97"/>
    </row>
    <row r="75" spans="2:4" s="178" customFormat="1">
      <c r="B75" s="183"/>
      <c r="C75" s="97"/>
      <c r="D75" s="97"/>
    </row>
    <row r="76" spans="2:4" s="178" customFormat="1">
      <c r="B76" s="183"/>
      <c r="C76" s="97"/>
      <c r="D76" s="97"/>
    </row>
    <row r="77" spans="2:4" s="178" customFormat="1">
      <c r="B77" s="183"/>
      <c r="C77" s="97"/>
      <c r="D77" s="97"/>
    </row>
    <row r="78" spans="2:4" s="178" customFormat="1">
      <c r="B78" s="183"/>
      <c r="C78" s="97"/>
      <c r="D78" s="97"/>
    </row>
    <row r="79" spans="2:4" s="178" customFormat="1">
      <c r="B79" s="183"/>
      <c r="C79" s="97"/>
      <c r="D79" s="97"/>
    </row>
    <row r="80" spans="2:4" s="178" customFormat="1">
      <c r="B80" s="183"/>
      <c r="C80" s="97"/>
      <c r="D80" s="97"/>
    </row>
    <row r="81" spans="2:4" s="178" customFormat="1">
      <c r="B81" s="183"/>
      <c r="C81" s="97"/>
      <c r="D81" s="97"/>
    </row>
    <row r="82" spans="2:4" s="178" customFormat="1">
      <c r="B82" s="183"/>
      <c r="C82" s="97"/>
      <c r="D82" s="97"/>
    </row>
    <row r="83" spans="2:4" s="178" customFormat="1">
      <c r="B83" s="183"/>
      <c r="C83" s="97"/>
      <c r="D83" s="97"/>
    </row>
    <row r="84" spans="2:4" s="178" customFormat="1">
      <c r="B84" s="183"/>
      <c r="C84" s="97"/>
      <c r="D84" s="97"/>
    </row>
    <row r="85" spans="2:4" s="178" customFormat="1">
      <c r="B85" s="183"/>
      <c r="C85" s="97"/>
      <c r="D85" s="97"/>
    </row>
    <row r="86" spans="2:4" s="178" customFormat="1">
      <c r="B86" s="183"/>
      <c r="C86" s="97"/>
      <c r="D86" s="97"/>
    </row>
    <row r="87" spans="2:4" s="178" customFormat="1">
      <c r="B87" s="183"/>
      <c r="C87" s="97"/>
      <c r="D87" s="97"/>
    </row>
    <row r="88" spans="2:4" s="178" customFormat="1">
      <c r="B88" s="183"/>
      <c r="C88" s="97"/>
      <c r="D88" s="97"/>
    </row>
    <row r="89" spans="2:4" s="178" customFormat="1">
      <c r="B89" s="183"/>
      <c r="C89" s="97"/>
      <c r="D89" s="97"/>
    </row>
    <row r="90" spans="2:4" s="178" customFormat="1">
      <c r="B90" s="183"/>
      <c r="C90" s="97"/>
      <c r="D90" s="97"/>
    </row>
    <row r="91" spans="2:4" s="178" customFormat="1">
      <c r="B91" s="183"/>
      <c r="C91" s="97"/>
      <c r="D91" s="97"/>
    </row>
    <row r="92" spans="2:4" s="178" customFormat="1">
      <c r="B92" s="183"/>
      <c r="C92" s="97"/>
      <c r="D92" s="97"/>
    </row>
    <row r="93" spans="2:4" s="178" customFormat="1">
      <c r="B93" s="183"/>
      <c r="C93" s="97"/>
      <c r="D93" s="97"/>
    </row>
    <row r="94" spans="2:4" s="178" customFormat="1">
      <c r="B94" s="183"/>
      <c r="C94" s="97"/>
      <c r="D94" s="97"/>
    </row>
    <row r="95" spans="2:4" s="178" customFormat="1">
      <c r="B95" s="183"/>
      <c r="C95" s="97"/>
      <c r="D95" s="97"/>
    </row>
    <row r="96" spans="2:4" s="178" customFormat="1">
      <c r="B96" s="183"/>
      <c r="C96" s="97"/>
      <c r="D96" s="97"/>
    </row>
    <row r="97" spans="2:4" s="178" customFormat="1">
      <c r="B97" s="183"/>
      <c r="C97" s="97"/>
      <c r="D97" s="97"/>
    </row>
    <row r="98" spans="2:4" s="178" customFormat="1">
      <c r="B98" s="183"/>
      <c r="C98" s="97"/>
      <c r="D98" s="97"/>
    </row>
    <row r="99" spans="2:4" s="178" customFormat="1">
      <c r="B99" s="183"/>
      <c r="C99" s="97"/>
      <c r="D99" s="97"/>
    </row>
    <row r="100" spans="2:4" s="178" customFormat="1">
      <c r="B100" s="183"/>
      <c r="C100" s="97"/>
      <c r="D100" s="97"/>
    </row>
    <row r="101" spans="2:4" s="178" customFormat="1">
      <c r="B101" s="183"/>
      <c r="C101" s="97"/>
      <c r="D101" s="97"/>
    </row>
    <row r="102" spans="2:4" s="178" customFormat="1">
      <c r="B102" s="183"/>
      <c r="C102" s="97"/>
      <c r="D102" s="97"/>
    </row>
    <row r="103" spans="2:4" s="178" customFormat="1">
      <c r="B103" s="183"/>
      <c r="C103" s="97"/>
      <c r="D103" s="97"/>
    </row>
    <row r="104" spans="2:4" s="178" customFormat="1">
      <c r="B104" s="183"/>
      <c r="C104" s="97"/>
      <c r="D104" s="97"/>
    </row>
    <row r="105" spans="2:4" s="178" customFormat="1">
      <c r="B105" s="186"/>
      <c r="C105" s="97"/>
      <c r="D105" s="97"/>
    </row>
    <row r="106" spans="2:4" s="178" customFormat="1">
      <c r="B106" s="186"/>
      <c r="C106" s="97"/>
      <c r="D106" s="97"/>
    </row>
    <row r="107" spans="2:4" s="178" customFormat="1">
      <c r="B107" s="186"/>
      <c r="C107" s="97"/>
      <c r="D107" s="97"/>
    </row>
    <row r="108" spans="2:4" s="178" customFormat="1">
      <c r="B108" s="186"/>
      <c r="C108" s="97"/>
      <c r="D108" s="97"/>
    </row>
    <row r="109" spans="2:4" s="178" customFormat="1">
      <c r="B109" s="186"/>
      <c r="C109" s="97"/>
      <c r="D109" s="97"/>
    </row>
    <row r="110" spans="2:4" s="178" customFormat="1">
      <c r="B110" s="186"/>
      <c r="C110" s="97"/>
      <c r="D110" s="97"/>
    </row>
    <row r="111" spans="2:4" s="178" customFormat="1">
      <c r="B111" s="186"/>
      <c r="C111" s="97"/>
      <c r="D111" s="97"/>
    </row>
    <row r="112" spans="2:4" s="178" customFormat="1">
      <c r="B112" s="186"/>
      <c r="C112" s="97"/>
      <c r="D112" s="97"/>
    </row>
    <row r="113" spans="2:4">
      <c r="B113" s="101"/>
      <c r="C113" s="97"/>
      <c r="D113" s="97"/>
    </row>
    <row r="114" spans="2:4">
      <c r="B114" s="101"/>
      <c r="C114" s="97"/>
      <c r="D114" s="97"/>
    </row>
    <row r="115" spans="2:4">
      <c r="B115" s="101"/>
      <c r="C115" s="97"/>
      <c r="D115" s="97"/>
    </row>
    <row r="116" spans="2:4">
      <c r="B116" s="101"/>
      <c r="C116" s="97"/>
      <c r="D116" s="97"/>
    </row>
    <row r="117" spans="2:4">
      <c r="B117" s="101"/>
      <c r="C117" s="97"/>
      <c r="D117" s="97"/>
    </row>
    <row r="118" spans="2:4">
      <c r="B118" s="101"/>
      <c r="C118" s="97"/>
      <c r="D118" s="97"/>
    </row>
    <row r="119" spans="2:4">
      <c r="B119" s="101"/>
      <c r="C119" s="97"/>
      <c r="D119" s="97"/>
    </row>
    <row r="120" spans="2:4">
      <c r="B120" s="101"/>
      <c r="C120" s="97"/>
      <c r="D120" s="97"/>
    </row>
    <row r="121" spans="2:4">
      <c r="B121" s="101"/>
      <c r="C121" s="97"/>
      <c r="D121" s="97"/>
    </row>
    <row r="122" spans="2:4">
      <c r="B122" s="101"/>
      <c r="C122" s="97"/>
      <c r="D122" s="97"/>
    </row>
    <row r="123" spans="2:4">
      <c r="B123" s="101"/>
      <c r="C123" s="97"/>
      <c r="D123" s="97"/>
    </row>
    <row r="124" spans="2:4">
      <c r="B124" s="101"/>
      <c r="C124" s="97"/>
      <c r="D124" s="97"/>
    </row>
    <row r="125" spans="2:4">
      <c r="B125" s="101"/>
      <c r="C125" s="97"/>
      <c r="D125" s="97"/>
    </row>
    <row r="126" spans="2:4">
      <c r="B126" s="101"/>
      <c r="C126" s="97"/>
      <c r="D126" s="97"/>
    </row>
    <row r="127" spans="2:4">
      <c r="B127" s="101"/>
      <c r="C127" s="97"/>
      <c r="D127" s="97"/>
    </row>
    <row r="128" spans="2:4">
      <c r="B128" s="101"/>
      <c r="C128" s="97"/>
      <c r="D128" s="97"/>
    </row>
    <row r="129" spans="2:4">
      <c r="B129" s="101"/>
      <c r="C129" s="97"/>
      <c r="D129" s="97"/>
    </row>
    <row r="130" spans="2:4">
      <c r="B130" s="101"/>
      <c r="C130" s="97"/>
      <c r="D130" s="97"/>
    </row>
    <row r="131" spans="2:4">
      <c r="B131" s="101"/>
      <c r="C131" s="97"/>
      <c r="D131" s="97"/>
    </row>
    <row r="132" spans="2:4">
      <c r="B132" s="101"/>
      <c r="C132" s="97"/>
      <c r="D132" s="97"/>
    </row>
    <row r="133" spans="2:4">
      <c r="B133" s="101"/>
      <c r="C133" s="78"/>
      <c r="D133" s="78"/>
    </row>
    <row r="134" spans="2:4">
      <c r="B134" s="101"/>
      <c r="C134" s="78"/>
      <c r="D134" s="78"/>
    </row>
    <row r="135" spans="2:4">
      <c r="B135" s="101"/>
      <c r="C135" s="78"/>
      <c r="D135" s="78"/>
    </row>
    <row r="136" spans="2:4">
      <c r="B136" s="101"/>
      <c r="C136" s="78"/>
      <c r="D136" s="78"/>
    </row>
    <row r="137" spans="2:4">
      <c r="B137" s="101"/>
      <c r="C137" s="78"/>
      <c r="D137" s="78"/>
    </row>
    <row r="138" spans="2:4">
      <c r="B138" s="101"/>
      <c r="C138" s="78"/>
      <c r="D138" s="78"/>
    </row>
    <row r="139" spans="2:4">
      <c r="B139" s="101"/>
      <c r="C139" s="78"/>
      <c r="D139" s="78"/>
    </row>
    <row r="140" spans="2:4">
      <c r="B140" s="101"/>
      <c r="C140" s="78"/>
      <c r="D140" s="78"/>
    </row>
    <row r="141" spans="2:4">
      <c r="B141" s="101"/>
      <c r="C141" s="78"/>
      <c r="D141" s="78"/>
    </row>
    <row r="142" spans="2:4">
      <c r="B142" s="101"/>
      <c r="C142" s="78"/>
      <c r="D142" s="78"/>
    </row>
    <row r="143" spans="2:4">
      <c r="B143" s="101"/>
      <c r="C143" s="78"/>
      <c r="D143" s="78"/>
    </row>
    <row r="144" spans="2:4">
      <c r="B144" s="101"/>
      <c r="C144" s="78"/>
      <c r="D144" s="78"/>
    </row>
    <row r="145" spans="2:2">
      <c r="B145" s="102"/>
    </row>
    <row r="146" spans="2:2">
      <c r="B146" s="102"/>
    </row>
    <row r="147" spans="2:2">
      <c r="B147" s="102"/>
    </row>
    <row r="148" spans="2:2">
      <c r="B148" s="102"/>
    </row>
    <row r="149" spans="2:2">
      <c r="B149" s="102"/>
    </row>
    <row r="150" spans="2:2">
      <c r="B150" s="102"/>
    </row>
    <row r="151" spans="2:2">
      <c r="B151" s="102"/>
    </row>
    <row r="152" spans="2:2">
      <c r="B152" s="102"/>
    </row>
    <row r="153" spans="2:2">
      <c r="B153" s="102"/>
    </row>
    <row r="154" spans="2:2">
      <c r="B154" s="102"/>
    </row>
    <row r="155" spans="2:2">
      <c r="B155" s="102"/>
    </row>
    <row r="156" spans="2:2">
      <c r="B156" s="102"/>
    </row>
    <row r="157" spans="2:2">
      <c r="B157" s="102"/>
    </row>
    <row r="158" spans="2:2">
      <c r="B158" s="102"/>
    </row>
    <row r="159" spans="2:2">
      <c r="B159" s="102"/>
    </row>
    <row r="160" spans="2:2">
      <c r="B160" s="102"/>
    </row>
    <row r="161" spans="2:2">
      <c r="B161" s="102"/>
    </row>
    <row r="162" spans="2:2">
      <c r="B162" s="102"/>
    </row>
    <row r="163" spans="2:2">
      <c r="B163" s="102"/>
    </row>
    <row r="164" spans="2:2">
      <c r="B164" s="102"/>
    </row>
    <row r="165" spans="2:2">
      <c r="B165" s="102"/>
    </row>
    <row r="166" spans="2:2">
      <c r="B166" s="102"/>
    </row>
    <row r="167" spans="2:2">
      <c r="B167" s="102"/>
    </row>
    <row r="168" spans="2:2">
      <c r="B168" s="102"/>
    </row>
    <row r="169" spans="2:2">
      <c r="B169" s="102"/>
    </row>
    <row r="170" spans="2:2">
      <c r="B170" s="102"/>
    </row>
    <row r="171" spans="2:2">
      <c r="B171" s="102"/>
    </row>
    <row r="172" spans="2:2">
      <c r="B172" s="102"/>
    </row>
    <row r="173" spans="2:2">
      <c r="B173" s="102"/>
    </row>
    <row r="174" spans="2:2">
      <c r="B174" s="102"/>
    </row>
    <row r="175" spans="2:2">
      <c r="B175" s="102"/>
    </row>
    <row r="176" spans="2:2">
      <c r="B176" s="102"/>
    </row>
    <row r="177" spans="2:2">
      <c r="B177" s="102"/>
    </row>
    <row r="178" spans="2:2">
      <c r="B178" s="102"/>
    </row>
    <row r="179" spans="2:2">
      <c r="B179" s="102"/>
    </row>
    <row r="180" spans="2:2">
      <c r="B180" s="102"/>
    </row>
    <row r="181" spans="2:2">
      <c r="B181" s="102"/>
    </row>
    <row r="182" spans="2:2">
      <c r="B182" s="102"/>
    </row>
    <row r="183" spans="2:2">
      <c r="B183" s="102"/>
    </row>
    <row r="184" spans="2:2">
      <c r="B184" s="102"/>
    </row>
    <row r="185" spans="2:2">
      <c r="B185" s="102"/>
    </row>
    <row r="186" spans="2:2">
      <c r="B186" s="102"/>
    </row>
    <row r="187" spans="2:2">
      <c r="B187" s="102"/>
    </row>
    <row r="188" spans="2:2">
      <c r="B188" s="102"/>
    </row>
    <row r="189" spans="2:2">
      <c r="B189" s="102"/>
    </row>
    <row r="190" spans="2:2">
      <c r="B190" s="102"/>
    </row>
    <row r="191" spans="2:2">
      <c r="B191" s="102"/>
    </row>
    <row r="192" spans="2:2">
      <c r="B192" s="102"/>
    </row>
    <row r="193" spans="2:2">
      <c r="B193" s="102"/>
    </row>
    <row r="194" spans="2:2">
      <c r="B194" s="102"/>
    </row>
    <row r="195" spans="2:2">
      <c r="B195" s="102"/>
    </row>
    <row r="196" spans="2:2">
      <c r="B196" s="102"/>
    </row>
    <row r="197" spans="2:2">
      <c r="B197" s="102"/>
    </row>
    <row r="198" spans="2:2">
      <c r="B198" s="102"/>
    </row>
    <row r="199" spans="2:2">
      <c r="B199" s="102"/>
    </row>
    <row r="200" spans="2:2">
      <c r="B200" s="102"/>
    </row>
    <row r="201" spans="2:2">
      <c r="B201" s="102"/>
    </row>
    <row r="202" spans="2:2">
      <c r="B202" s="102"/>
    </row>
    <row r="203" spans="2:2">
      <c r="B203" s="102"/>
    </row>
    <row r="204" spans="2:2">
      <c r="B204" s="102"/>
    </row>
    <row r="205" spans="2:2">
      <c r="B205" s="102"/>
    </row>
    <row r="206" spans="2:2">
      <c r="B206" s="102"/>
    </row>
    <row r="207" spans="2:2">
      <c r="B207" s="102"/>
    </row>
    <row r="208" spans="2:2">
      <c r="B208" s="102"/>
    </row>
    <row r="209" spans="2:2">
      <c r="B209" s="102"/>
    </row>
    <row r="210" spans="2:2">
      <c r="B210" s="102"/>
    </row>
    <row r="211" spans="2:2">
      <c r="B211" s="102"/>
    </row>
    <row r="212" spans="2:2">
      <c r="B212" s="102"/>
    </row>
    <row r="213" spans="2:2">
      <c r="B213" s="102"/>
    </row>
    <row r="214" spans="2:2">
      <c r="B214" s="102"/>
    </row>
    <row r="215" spans="2:2">
      <c r="B215" s="102"/>
    </row>
    <row r="216" spans="2:2">
      <c r="B216" s="102"/>
    </row>
    <row r="217" spans="2:2">
      <c r="B217" s="102"/>
    </row>
    <row r="218" spans="2:2">
      <c r="B218" s="102"/>
    </row>
    <row r="219" spans="2:2">
      <c r="B219" s="102"/>
    </row>
    <row r="220" spans="2:2">
      <c r="B220" s="102"/>
    </row>
    <row r="221" spans="2:2">
      <c r="B221" s="102"/>
    </row>
    <row r="222" spans="2:2">
      <c r="B222" s="102"/>
    </row>
    <row r="223" spans="2:2">
      <c r="B223" s="102"/>
    </row>
    <row r="224" spans="2:2">
      <c r="B224" s="102"/>
    </row>
    <row r="225" spans="2:2">
      <c r="B225" s="102"/>
    </row>
    <row r="226" spans="2:2">
      <c r="B226" s="102"/>
    </row>
    <row r="227" spans="2:2">
      <c r="B227" s="102"/>
    </row>
    <row r="228" spans="2:2">
      <c r="B228" s="102"/>
    </row>
    <row r="229" spans="2:2">
      <c r="B229" s="102"/>
    </row>
    <row r="230" spans="2:2">
      <c r="B230" s="102"/>
    </row>
    <row r="231" spans="2:2">
      <c r="B231" s="102"/>
    </row>
    <row r="232" spans="2:2">
      <c r="B232" s="102"/>
    </row>
    <row r="233" spans="2:2">
      <c r="B233" s="102"/>
    </row>
    <row r="234" spans="2:2">
      <c r="B234" s="102"/>
    </row>
    <row r="235" spans="2:2">
      <c r="B235" s="102"/>
    </row>
    <row r="236" spans="2:2">
      <c r="B236" s="102"/>
    </row>
    <row r="237" spans="2:2">
      <c r="B237" s="102"/>
    </row>
    <row r="238" spans="2:2">
      <c r="B238" s="102"/>
    </row>
    <row r="239" spans="2:2">
      <c r="B239" s="102"/>
    </row>
    <row r="240" spans="2:2">
      <c r="B240" s="102"/>
    </row>
    <row r="241" spans="2:2">
      <c r="B241" s="102"/>
    </row>
    <row r="242" spans="2:2">
      <c r="B242" s="102"/>
    </row>
    <row r="243" spans="2:2">
      <c r="B243" s="102"/>
    </row>
    <row r="244" spans="2:2">
      <c r="B244" s="102"/>
    </row>
    <row r="245" spans="2:2">
      <c r="B245" s="102"/>
    </row>
    <row r="246" spans="2:2">
      <c r="B246" s="102"/>
    </row>
    <row r="247" spans="2:2">
      <c r="B247" s="102"/>
    </row>
    <row r="248" spans="2:2">
      <c r="B248" s="102"/>
    </row>
    <row r="249" spans="2:2">
      <c r="B249" s="102"/>
    </row>
    <row r="250" spans="2:2">
      <c r="B250" s="102"/>
    </row>
    <row r="251" spans="2:2">
      <c r="B251" s="102"/>
    </row>
    <row r="252" spans="2:2">
      <c r="B252" s="102"/>
    </row>
    <row r="253" spans="2:2">
      <c r="B253" s="102"/>
    </row>
    <row r="254" spans="2:2">
      <c r="B254" s="102"/>
    </row>
    <row r="255" spans="2:2">
      <c r="B255" s="102"/>
    </row>
    <row r="256" spans="2:2">
      <c r="B256" s="102"/>
    </row>
    <row r="257" spans="2:2">
      <c r="B257" s="102"/>
    </row>
    <row r="258" spans="2:2">
      <c r="B258" s="102"/>
    </row>
    <row r="259" spans="2:2">
      <c r="B259" s="102"/>
    </row>
    <row r="260" spans="2:2">
      <c r="B260" s="102"/>
    </row>
    <row r="261" spans="2:2">
      <c r="B261" s="102"/>
    </row>
    <row r="262" spans="2:2">
      <c r="B262" s="102"/>
    </row>
    <row r="263" spans="2:2">
      <c r="B263" s="102"/>
    </row>
    <row r="264" spans="2:2">
      <c r="B264" s="102"/>
    </row>
    <row r="265" spans="2:2">
      <c r="B265" s="102"/>
    </row>
    <row r="266" spans="2:2">
      <c r="B266" s="102"/>
    </row>
    <row r="267" spans="2:2">
      <c r="B267" s="102"/>
    </row>
    <row r="268" spans="2:2">
      <c r="B268" s="102"/>
    </row>
    <row r="269" spans="2:2">
      <c r="B269" s="102"/>
    </row>
    <row r="270" spans="2:2">
      <c r="B270" s="102"/>
    </row>
    <row r="271" spans="2:2">
      <c r="B271" s="102"/>
    </row>
    <row r="272" spans="2:2">
      <c r="B272" s="102"/>
    </row>
    <row r="273" spans="2:2">
      <c r="B273" s="102"/>
    </row>
    <row r="274" spans="2:2">
      <c r="B274" s="102"/>
    </row>
    <row r="275" spans="2:2">
      <c r="B275" s="102"/>
    </row>
    <row r="276" spans="2:2">
      <c r="B276" s="102"/>
    </row>
    <row r="277" spans="2:2">
      <c r="B277" s="102"/>
    </row>
    <row r="278" spans="2:2">
      <c r="B278" s="102"/>
    </row>
    <row r="279" spans="2:2">
      <c r="B279" s="102"/>
    </row>
    <row r="280" spans="2:2">
      <c r="B280" s="102"/>
    </row>
    <row r="281" spans="2:2">
      <c r="B281" s="102"/>
    </row>
    <row r="282" spans="2:2">
      <c r="B282" s="102"/>
    </row>
    <row r="283" spans="2:2">
      <c r="B283" s="102"/>
    </row>
    <row r="284" spans="2:2">
      <c r="B284" s="102"/>
    </row>
    <row r="285" spans="2:2">
      <c r="B285" s="102"/>
    </row>
    <row r="286" spans="2:2">
      <c r="B286" s="102"/>
    </row>
    <row r="287" spans="2:2">
      <c r="B287" s="102"/>
    </row>
    <row r="288" spans="2:2">
      <c r="B288" s="102"/>
    </row>
    <row r="289" spans="2:2">
      <c r="B289" s="102"/>
    </row>
    <row r="290" spans="2:2">
      <c r="B290" s="102"/>
    </row>
    <row r="291" spans="2:2">
      <c r="B291" s="102"/>
    </row>
    <row r="292" spans="2:2">
      <c r="B292" s="102"/>
    </row>
    <row r="293" spans="2:2">
      <c r="B293" s="102"/>
    </row>
    <row r="294" spans="2:2">
      <c r="B294" s="102"/>
    </row>
    <row r="295" spans="2:2">
      <c r="B295" s="102"/>
    </row>
    <row r="296" spans="2:2">
      <c r="B296" s="102"/>
    </row>
    <row r="297" spans="2:2">
      <c r="B297" s="102"/>
    </row>
    <row r="298" spans="2:2">
      <c r="B298" s="102"/>
    </row>
    <row r="299" spans="2:2">
      <c r="B299" s="102"/>
    </row>
    <row r="300" spans="2:2">
      <c r="B300" s="102"/>
    </row>
    <row r="301" spans="2:2">
      <c r="B301" s="102"/>
    </row>
    <row r="302" spans="2:2">
      <c r="B302" s="102"/>
    </row>
    <row r="303" spans="2:2">
      <c r="B303" s="102"/>
    </row>
    <row r="304" spans="2:2">
      <c r="B304" s="102"/>
    </row>
    <row r="305" spans="2:2">
      <c r="B305" s="102"/>
    </row>
    <row r="306" spans="2:2">
      <c r="B306" s="102"/>
    </row>
    <row r="307" spans="2:2">
      <c r="B307" s="102"/>
    </row>
    <row r="308" spans="2:2">
      <c r="B308" s="102"/>
    </row>
    <row r="309" spans="2:2">
      <c r="B309" s="102"/>
    </row>
    <row r="310" spans="2:2">
      <c r="B310" s="102"/>
    </row>
    <row r="311" spans="2:2">
      <c r="B311" s="102"/>
    </row>
    <row r="312" spans="2:2">
      <c r="B312" s="102"/>
    </row>
    <row r="313" spans="2:2">
      <c r="B313" s="102"/>
    </row>
    <row r="314" spans="2:2">
      <c r="B314" s="102"/>
    </row>
    <row r="315" spans="2:2">
      <c r="B315" s="102"/>
    </row>
    <row r="316" spans="2:2">
      <c r="B316" s="102"/>
    </row>
    <row r="317" spans="2:2">
      <c r="B317" s="102"/>
    </row>
    <row r="318" spans="2:2">
      <c r="B318" s="102"/>
    </row>
    <row r="319" spans="2:2">
      <c r="B319" s="102"/>
    </row>
    <row r="320" spans="2:2">
      <c r="B320" s="102"/>
    </row>
    <row r="321" spans="2:2">
      <c r="B321" s="102"/>
    </row>
    <row r="322" spans="2:2">
      <c r="B322" s="102"/>
    </row>
    <row r="323" spans="2:2">
      <c r="B323" s="102"/>
    </row>
    <row r="324" spans="2:2">
      <c r="B324" s="102"/>
    </row>
    <row r="325" spans="2:2">
      <c r="B325" s="102"/>
    </row>
    <row r="326" spans="2:2">
      <c r="B326" s="102"/>
    </row>
    <row r="327" spans="2:2">
      <c r="B327" s="102"/>
    </row>
    <row r="328" spans="2:2">
      <c r="B328" s="102"/>
    </row>
    <row r="329" spans="2:2">
      <c r="B329" s="102"/>
    </row>
    <row r="330" spans="2:2">
      <c r="B330" s="102"/>
    </row>
    <row r="331" spans="2:2">
      <c r="B331" s="102"/>
    </row>
    <row r="332" spans="2:2">
      <c r="B332" s="102"/>
    </row>
    <row r="333" spans="2:2">
      <c r="B333" s="102"/>
    </row>
    <row r="334" spans="2:2">
      <c r="B334" s="102"/>
    </row>
    <row r="335" spans="2:2">
      <c r="B335" s="102"/>
    </row>
    <row r="336" spans="2:2">
      <c r="B336" s="102"/>
    </row>
    <row r="337" spans="2:2">
      <c r="B337" s="102"/>
    </row>
    <row r="338" spans="2:2">
      <c r="B338" s="102"/>
    </row>
    <row r="339" spans="2:2">
      <c r="B339" s="102"/>
    </row>
    <row r="340" spans="2:2">
      <c r="B340" s="102"/>
    </row>
    <row r="341" spans="2:2">
      <c r="B341" s="102"/>
    </row>
    <row r="342" spans="2:2">
      <c r="B342" s="102"/>
    </row>
    <row r="343" spans="2:2">
      <c r="B343" s="102"/>
    </row>
    <row r="344" spans="2:2">
      <c r="B344" s="102"/>
    </row>
    <row r="345" spans="2:2">
      <c r="B345" s="102"/>
    </row>
    <row r="346" spans="2:2">
      <c r="B346" s="102"/>
    </row>
    <row r="347" spans="2:2">
      <c r="B347" s="102"/>
    </row>
    <row r="348" spans="2:2">
      <c r="B348" s="102"/>
    </row>
    <row r="349" spans="2:2">
      <c r="B349" s="102"/>
    </row>
    <row r="350" spans="2:2">
      <c r="B350" s="102"/>
    </row>
    <row r="351" spans="2:2">
      <c r="B351" s="102"/>
    </row>
    <row r="352" spans="2:2">
      <c r="B352" s="102"/>
    </row>
    <row r="353" spans="2:2">
      <c r="B353" s="102"/>
    </row>
    <row r="354" spans="2:2">
      <c r="B354" s="102"/>
    </row>
    <row r="355" spans="2:2">
      <c r="B355" s="102"/>
    </row>
    <row r="356" spans="2:2">
      <c r="B356" s="102"/>
    </row>
    <row r="357" spans="2:2">
      <c r="B357" s="102"/>
    </row>
    <row r="358" spans="2:2">
      <c r="B358" s="102"/>
    </row>
    <row r="359" spans="2:2">
      <c r="B359" s="102"/>
    </row>
    <row r="360" spans="2:2">
      <c r="B360" s="102"/>
    </row>
    <row r="361" spans="2:2">
      <c r="B361" s="102"/>
    </row>
    <row r="362" spans="2:2">
      <c r="B362" s="102"/>
    </row>
    <row r="363" spans="2:2">
      <c r="B363" s="102"/>
    </row>
    <row r="364" spans="2:2">
      <c r="B364" s="102"/>
    </row>
    <row r="365" spans="2:2">
      <c r="B365" s="102"/>
    </row>
    <row r="366" spans="2:2">
      <c r="B366" s="102"/>
    </row>
    <row r="367" spans="2:2">
      <c r="B367" s="102"/>
    </row>
    <row r="368" spans="2:2">
      <c r="B368" s="102"/>
    </row>
    <row r="369" spans="2:2">
      <c r="B369" s="102"/>
    </row>
    <row r="370" spans="2:2">
      <c r="B370" s="102"/>
    </row>
    <row r="371" spans="2:2">
      <c r="B371" s="102"/>
    </row>
    <row r="372" spans="2:2">
      <c r="B372" s="102"/>
    </row>
    <row r="373" spans="2:2">
      <c r="B373" s="102"/>
    </row>
    <row r="374" spans="2:2">
      <c r="B374" s="102"/>
    </row>
    <row r="375" spans="2:2">
      <c r="B375" s="102"/>
    </row>
    <row r="376" spans="2:2">
      <c r="B376" s="102"/>
    </row>
    <row r="377" spans="2:2">
      <c r="B377" s="102"/>
    </row>
    <row r="378" spans="2:2">
      <c r="B378" s="102"/>
    </row>
    <row r="379" spans="2:2">
      <c r="B379" s="102"/>
    </row>
    <row r="380" spans="2:2">
      <c r="B380" s="102"/>
    </row>
    <row r="381" spans="2:2">
      <c r="B381" s="102"/>
    </row>
    <row r="382" spans="2:2">
      <c r="B382" s="102"/>
    </row>
    <row r="383" spans="2:2">
      <c r="B383" s="102"/>
    </row>
    <row r="384" spans="2:2">
      <c r="B384" s="102"/>
    </row>
    <row r="385" spans="2:2">
      <c r="B385" s="102"/>
    </row>
    <row r="386" spans="2:2">
      <c r="B386" s="102"/>
    </row>
    <row r="387" spans="2:2">
      <c r="B387" s="102"/>
    </row>
    <row r="388" spans="2:2">
      <c r="B388" s="102"/>
    </row>
    <row r="389" spans="2:2">
      <c r="B389" s="102"/>
    </row>
    <row r="390" spans="2:2">
      <c r="B390" s="102"/>
    </row>
    <row r="391" spans="2:2">
      <c r="B391" s="102"/>
    </row>
    <row r="392" spans="2:2">
      <c r="B392" s="102"/>
    </row>
    <row r="393" spans="2:2">
      <c r="B393" s="102"/>
    </row>
    <row r="394" spans="2:2">
      <c r="B394" s="102"/>
    </row>
    <row r="395" spans="2:2">
      <c r="B395" s="102"/>
    </row>
    <row r="396" spans="2:2">
      <c r="B396" s="102"/>
    </row>
    <row r="397" spans="2:2">
      <c r="B397" s="102"/>
    </row>
    <row r="398" spans="2:2">
      <c r="B398" s="102"/>
    </row>
    <row r="399" spans="2:2">
      <c r="B399" s="102"/>
    </row>
    <row r="400" spans="2:2">
      <c r="B400" s="102"/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5"/>
  <sheetViews>
    <sheetView workbookViewId="0"/>
  </sheetViews>
  <sheetFormatPr defaultRowHeight="15"/>
  <cols>
    <col min="1" max="1" width="14.7109375" style="15" customWidth="1"/>
    <col min="2" max="20" width="10.7109375" style="40" customWidth="1"/>
    <col min="21" max="16384" width="9.140625" style="40"/>
  </cols>
  <sheetData>
    <row r="1" spans="1:22" ht="15.75">
      <c r="A1" s="76"/>
      <c r="B1" s="122" t="s">
        <v>76</v>
      </c>
      <c r="C1" s="78"/>
      <c r="D1" s="78"/>
      <c r="E1" s="78"/>
      <c r="F1" s="76"/>
      <c r="G1" s="78"/>
      <c r="H1" s="78"/>
    </row>
    <row r="2" spans="1:22" ht="15.75">
      <c r="A2" s="76"/>
      <c r="B2" s="122" t="s">
        <v>459</v>
      </c>
      <c r="C2" s="78"/>
      <c r="D2" s="78"/>
      <c r="E2" s="78"/>
      <c r="F2" s="76"/>
      <c r="G2" s="78"/>
      <c r="H2" s="78"/>
    </row>
    <row r="3" spans="1:22">
      <c r="A3" s="76"/>
      <c r="B3" s="134" t="s">
        <v>167</v>
      </c>
      <c r="C3" s="78"/>
      <c r="D3" s="78"/>
      <c r="E3" s="78"/>
      <c r="F3" s="79"/>
      <c r="G3" s="78"/>
      <c r="H3" s="78"/>
    </row>
    <row r="4" spans="1:22" ht="15.75">
      <c r="A4" s="123" t="s">
        <v>0</v>
      </c>
      <c r="B4" s="80" t="s">
        <v>168</v>
      </c>
      <c r="C4" s="78"/>
      <c r="D4" s="78"/>
      <c r="E4" s="78"/>
      <c r="F4" s="80"/>
      <c r="G4" s="78"/>
      <c r="H4" s="78"/>
    </row>
    <row r="5" spans="1:22" ht="15.75">
      <c r="A5" s="123" t="s">
        <v>1</v>
      </c>
      <c r="B5" s="80"/>
      <c r="C5" s="78"/>
      <c r="D5" s="78"/>
      <c r="E5" s="78"/>
      <c r="F5" s="80"/>
      <c r="G5" s="78"/>
      <c r="H5" s="78"/>
    </row>
    <row r="6" spans="1:22" ht="15.75">
      <c r="A6" s="123" t="s">
        <v>2</v>
      </c>
      <c r="B6" s="80"/>
      <c r="C6" s="78"/>
      <c r="D6" s="78"/>
      <c r="E6" s="78"/>
      <c r="F6" s="80"/>
      <c r="G6" s="78"/>
      <c r="H6" s="78"/>
    </row>
    <row r="7" spans="1:22" ht="15.75">
      <c r="A7" s="123" t="s">
        <v>3</v>
      </c>
      <c r="B7" s="80"/>
      <c r="C7" s="78"/>
      <c r="D7" s="78"/>
      <c r="E7" s="78"/>
      <c r="F7" s="80"/>
      <c r="G7" s="78"/>
      <c r="H7" s="78"/>
    </row>
    <row r="8" spans="1:22" ht="15.75">
      <c r="A8" s="124" t="s">
        <v>11</v>
      </c>
      <c r="B8" s="116" t="s">
        <v>166</v>
      </c>
      <c r="C8" s="78"/>
      <c r="D8" s="78"/>
      <c r="E8" s="78"/>
      <c r="F8" s="82"/>
      <c r="G8" s="78"/>
      <c r="H8" s="78"/>
    </row>
    <row r="9" spans="1:22" ht="15.75">
      <c r="A9" s="124" t="s">
        <v>12</v>
      </c>
      <c r="B9" s="80" t="s">
        <v>78</v>
      </c>
      <c r="C9" s="78"/>
      <c r="D9" s="78"/>
      <c r="E9" s="78"/>
      <c r="F9" s="80"/>
      <c r="G9" s="78"/>
      <c r="H9" s="78"/>
    </row>
    <row r="10" spans="1:22" ht="15.75">
      <c r="A10" s="124" t="s">
        <v>5</v>
      </c>
      <c r="B10" s="80"/>
      <c r="C10" s="78"/>
      <c r="D10" s="78"/>
      <c r="E10" s="78"/>
      <c r="F10" s="80"/>
      <c r="G10" s="78"/>
      <c r="H10" s="78"/>
    </row>
    <row r="11" spans="1:22" s="87" customFormat="1" ht="16.5" thickBot="1">
      <c r="A11" s="125" t="s">
        <v>13</v>
      </c>
      <c r="B11" s="84"/>
      <c r="C11" s="85"/>
      <c r="D11" s="85"/>
      <c r="E11" s="86"/>
      <c r="F11" s="83"/>
      <c r="G11" s="85"/>
      <c r="H11" s="85"/>
      <c r="I11" s="84"/>
      <c r="J11" s="85"/>
      <c r="K11" s="85"/>
      <c r="L11" s="86"/>
      <c r="M11" s="83"/>
      <c r="N11" s="85"/>
      <c r="O11" s="85"/>
      <c r="P11" s="84"/>
      <c r="Q11" s="85"/>
      <c r="R11" s="85"/>
      <c r="S11" s="86"/>
      <c r="T11" s="83"/>
      <c r="U11" s="85"/>
      <c r="V11" s="85"/>
    </row>
    <row r="12" spans="1:22" s="15" customFormat="1">
      <c r="A12" s="76" t="s">
        <v>71</v>
      </c>
      <c r="B12" s="103">
        <v>38077</v>
      </c>
      <c r="C12" s="104">
        <v>38168</v>
      </c>
      <c r="D12" s="103">
        <v>38260</v>
      </c>
      <c r="E12" s="103">
        <v>38352</v>
      </c>
      <c r="F12" s="103">
        <v>38442</v>
      </c>
      <c r="G12" s="103">
        <v>38533</v>
      </c>
      <c r="H12" s="103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22">
      <c r="A13" s="76" t="s">
        <v>30</v>
      </c>
      <c r="B13" s="106">
        <v>2064.4876724722913</v>
      </c>
      <c r="C13" s="106">
        <v>2134.6954946796468</v>
      </c>
      <c r="D13" s="106">
        <v>2566.4650154092001</v>
      </c>
      <c r="E13" s="106">
        <v>2610.1065740629865</v>
      </c>
      <c r="F13" s="106">
        <v>2777.1831702046525</v>
      </c>
      <c r="G13" s="106">
        <v>3343.3681262729124</v>
      </c>
      <c r="H13" s="106">
        <v>3698.7101975010073</v>
      </c>
      <c r="I13" s="106">
        <v>4473.4002677376166</v>
      </c>
      <c r="J13" s="106">
        <v>5468.8068049405738</v>
      </c>
      <c r="K13" s="106">
        <v>4878.2604230848228</v>
      </c>
      <c r="L13" s="106">
        <v>5778.9366974543818</v>
      </c>
      <c r="M13" s="106">
        <v>7217.4822957404076</v>
      </c>
      <c r="N13" s="106">
        <v>10420.894670774849</v>
      </c>
      <c r="O13" s="106">
        <v>14130.611759104975</v>
      </c>
      <c r="P13" s="106">
        <v>15831.685649202735</v>
      </c>
      <c r="Q13" s="106">
        <v>15585.635964912281</v>
      </c>
      <c r="R13" s="106">
        <v>13496.949208443271</v>
      </c>
      <c r="S13" s="106">
        <v>12904.316604165004</v>
      </c>
    </row>
    <row r="14" spans="1:22">
      <c r="A14" s="76" t="s">
        <v>14</v>
      </c>
      <c r="B14" s="106">
        <v>2103.5399230943226</v>
      </c>
      <c r="C14" s="106">
        <v>2057.9465700701835</v>
      </c>
      <c r="D14" s="106">
        <v>2394.0417760529622</v>
      </c>
      <c r="E14" s="106">
        <v>2421.1830918452879</v>
      </c>
      <c r="F14" s="106">
        <v>2873.9799161052497</v>
      </c>
      <c r="G14" s="106">
        <v>2980.5626272912423</v>
      </c>
      <c r="H14" s="106">
        <v>5811.4873035066503</v>
      </c>
      <c r="I14" s="106">
        <v>6508.3801874163319</v>
      </c>
      <c r="J14" s="106">
        <v>6388.7322302493594</v>
      </c>
      <c r="K14" s="106">
        <v>6806.3360032860965</v>
      </c>
      <c r="L14" s="106">
        <v>7717.4250957422846</v>
      </c>
      <c r="M14" s="106">
        <v>7934.2352816826979</v>
      </c>
      <c r="N14" s="106">
        <v>10181.102362204725</v>
      </c>
      <c r="O14" s="106">
        <v>14404.272792192336</v>
      </c>
      <c r="P14" s="106">
        <v>14826.924829157177</v>
      </c>
      <c r="Q14" s="106">
        <v>15147.554824561403</v>
      </c>
      <c r="R14" s="106">
        <v>11941.894788918205</v>
      </c>
      <c r="S14" s="106">
        <v>14746.30974228038</v>
      </c>
    </row>
    <row r="15" spans="1:22">
      <c r="A15" s="15" t="s">
        <v>7</v>
      </c>
      <c r="B15" s="106">
        <v>1169.0228455100655</v>
      </c>
      <c r="C15" s="106">
        <v>1277.4167987321712</v>
      </c>
      <c r="D15" s="106">
        <v>1336.7081383403722</v>
      </c>
      <c r="E15" s="106">
        <v>1863.2738594180337</v>
      </c>
      <c r="F15" s="106">
        <v>2089.5512901995676</v>
      </c>
      <c r="G15" s="106">
        <v>4095.6466395112016</v>
      </c>
      <c r="H15" s="106">
        <v>4303.4394733306463</v>
      </c>
      <c r="I15" s="106">
        <v>4071.4323962516733</v>
      </c>
      <c r="J15" s="106">
        <v>4057.387555348404</v>
      </c>
      <c r="K15" s="106">
        <v>3976.5454918874516</v>
      </c>
      <c r="L15" s="106">
        <v>4167.0421266050907</v>
      </c>
      <c r="M15" s="106">
        <v>4632.4067223337915</v>
      </c>
      <c r="N15" s="106">
        <v>4941.3785233367571</v>
      </c>
      <c r="O15" s="106">
        <v>6085.6819804808383</v>
      </c>
      <c r="P15" s="106">
        <v>7643.1548974943053</v>
      </c>
      <c r="Q15" s="106">
        <v>7953.3881578947367</v>
      </c>
      <c r="R15" s="106">
        <v>6718.8077176780998</v>
      </c>
      <c r="S15" s="106">
        <v>5661.7250458788794</v>
      </c>
    </row>
  </sheetData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9"/>
  <sheetViews>
    <sheetView workbookViewId="0"/>
  </sheetViews>
  <sheetFormatPr defaultRowHeight="15"/>
  <cols>
    <col min="1" max="1" width="14.7109375" style="15" customWidth="1"/>
    <col min="2" max="23" width="12.7109375" style="40" customWidth="1"/>
    <col min="24" max="16384" width="9.140625" style="40"/>
  </cols>
  <sheetData>
    <row r="1" spans="1:19" ht="15.75">
      <c r="A1" s="76"/>
      <c r="B1" s="122" t="s">
        <v>76</v>
      </c>
      <c r="C1" s="78"/>
      <c r="D1" s="78"/>
      <c r="E1" s="78"/>
      <c r="F1" s="76"/>
      <c r="G1" s="78"/>
      <c r="H1" s="78"/>
    </row>
    <row r="2" spans="1:19" ht="15.75">
      <c r="A2" s="76"/>
      <c r="B2" s="122" t="s">
        <v>459</v>
      </c>
      <c r="C2" s="78"/>
      <c r="D2" s="78"/>
      <c r="E2" s="78"/>
      <c r="F2" s="76"/>
      <c r="G2" s="78"/>
      <c r="H2" s="78"/>
    </row>
    <row r="3" spans="1:19">
      <c r="A3" s="76"/>
      <c r="B3" s="134" t="s">
        <v>169</v>
      </c>
      <c r="C3" s="78"/>
      <c r="D3" s="78"/>
      <c r="E3" s="78"/>
      <c r="F3" s="79"/>
      <c r="G3" s="78"/>
      <c r="H3" s="78"/>
    </row>
    <row r="4" spans="1:19" ht="15.75">
      <c r="A4" s="123" t="s">
        <v>0</v>
      </c>
      <c r="B4" s="80" t="s">
        <v>170</v>
      </c>
      <c r="C4" s="78"/>
      <c r="D4" s="78"/>
      <c r="E4" s="78"/>
      <c r="F4" s="80"/>
      <c r="G4" s="78"/>
      <c r="H4" s="78"/>
    </row>
    <row r="5" spans="1:19" ht="15.75">
      <c r="A5" s="123" t="s">
        <v>1</v>
      </c>
      <c r="B5" s="80"/>
      <c r="C5" s="78"/>
      <c r="D5" s="78"/>
      <c r="E5" s="78"/>
      <c r="F5" s="80"/>
      <c r="G5" s="78"/>
      <c r="H5" s="78"/>
    </row>
    <row r="6" spans="1:19" ht="15.75">
      <c r="A6" s="123" t="s">
        <v>2</v>
      </c>
      <c r="B6" s="80"/>
      <c r="C6" s="78"/>
      <c r="D6" s="78"/>
      <c r="E6" s="78"/>
      <c r="F6" s="80"/>
      <c r="G6" s="78"/>
      <c r="H6" s="78"/>
    </row>
    <row r="7" spans="1:19" ht="15.75">
      <c r="A7" s="123" t="s">
        <v>3</v>
      </c>
      <c r="B7" s="80"/>
      <c r="C7" s="78"/>
      <c r="D7" s="78"/>
      <c r="E7" s="78"/>
      <c r="F7" s="80"/>
      <c r="G7" s="78"/>
      <c r="H7" s="78"/>
    </row>
    <row r="8" spans="1:19" ht="15.75">
      <c r="A8" s="124" t="s">
        <v>11</v>
      </c>
      <c r="B8" s="116" t="s">
        <v>166</v>
      </c>
      <c r="C8" s="78"/>
      <c r="D8" s="78"/>
      <c r="E8" s="78"/>
      <c r="F8" s="82"/>
      <c r="G8" s="78"/>
      <c r="H8" s="78"/>
    </row>
    <row r="9" spans="1:19" ht="15.75">
      <c r="A9" s="124" t="s">
        <v>12</v>
      </c>
      <c r="B9" s="80" t="s">
        <v>4</v>
      </c>
      <c r="C9" s="78"/>
      <c r="D9" s="78"/>
      <c r="E9" s="78"/>
      <c r="F9" s="80"/>
      <c r="G9" s="78"/>
      <c r="H9" s="78"/>
    </row>
    <row r="10" spans="1:19" ht="15.75">
      <c r="A10" s="124" t="s">
        <v>5</v>
      </c>
      <c r="B10" s="80"/>
      <c r="C10" s="78"/>
      <c r="D10" s="78"/>
      <c r="E10" s="78"/>
      <c r="F10" s="80"/>
      <c r="G10" s="78"/>
      <c r="H10" s="78"/>
    </row>
    <row r="11" spans="1:19" s="87" customFormat="1" ht="16.5" thickBot="1">
      <c r="A11" s="125" t="s">
        <v>13</v>
      </c>
      <c r="B11" s="84"/>
      <c r="C11" s="85"/>
      <c r="D11" s="85"/>
      <c r="E11" s="86"/>
      <c r="F11" s="83"/>
      <c r="G11" s="85"/>
      <c r="H11" s="85"/>
      <c r="I11" s="84"/>
      <c r="J11" s="85"/>
      <c r="K11" s="85"/>
      <c r="L11" s="86"/>
      <c r="M11" s="83"/>
      <c r="N11" s="85"/>
      <c r="O11" s="85"/>
      <c r="P11" s="86"/>
      <c r="Q11" s="83"/>
      <c r="R11" s="85"/>
      <c r="S11" s="85"/>
    </row>
    <row r="12" spans="1:19" s="15" customFormat="1">
      <c r="A12" s="105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19">
      <c r="A13" s="105" t="s">
        <v>171</v>
      </c>
      <c r="B13" s="40">
        <v>173.41099298801177</v>
      </c>
      <c r="C13" s="40">
        <v>168.64387593389176</v>
      </c>
      <c r="D13" s="40">
        <v>267.275425179774</v>
      </c>
      <c r="E13" s="40">
        <v>270.05149083942041</v>
      </c>
      <c r="F13" s="40">
        <v>627.01156730647006</v>
      </c>
      <c r="G13" s="40">
        <v>628.74236252545825</v>
      </c>
      <c r="H13" s="40">
        <v>634.47534596264939</v>
      </c>
      <c r="I13" s="40">
        <v>656.94779116465861</v>
      </c>
      <c r="J13" s="40">
        <v>973.12980657189473</v>
      </c>
      <c r="K13" s="40">
        <v>935.93140275210521</v>
      </c>
      <c r="L13" s="40">
        <v>967.47015093489529</v>
      </c>
      <c r="M13" s="40">
        <v>948.67350174400167</v>
      </c>
      <c r="N13" s="40">
        <v>953.14390049069959</v>
      </c>
      <c r="O13" s="40">
        <v>925.56534158533691</v>
      </c>
      <c r="P13" s="40">
        <v>939.82915717539868</v>
      </c>
      <c r="Q13" s="40">
        <v>1226.8640350877192</v>
      </c>
      <c r="R13" s="40">
        <v>1199.7279023746701</v>
      </c>
      <c r="S13" s="40">
        <v>1216.8355541370781</v>
      </c>
    </row>
    <row r="14" spans="1:19">
      <c r="A14" s="105" t="s">
        <v>172</v>
      </c>
      <c r="B14" s="40">
        <v>2772.0538339742138</v>
      </c>
      <c r="C14" s="40">
        <v>2973.3189947928458</v>
      </c>
      <c r="D14" s="40">
        <v>3286.6567743408286</v>
      </c>
      <c r="E14" s="40">
        <v>4459.6335768171475</v>
      </c>
      <c r="F14" s="40">
        <v>5312.6604804881144</v>
      </c>
      <c r="G14" s="40">
        <v>6642.9480651731155</v>
      </c>
      <c r="H14" s="40">
        <v>7139.8226521563874</v>
      </c>
      <c r="I14" s="40">
        <v>9236.8005354752331</v>
      </c>
      <c r="J14" s="40">
        <v>9399.0561640643209</v>
      </c>
      <c r="K14" s="40">
        <v>8763.2676114191836</v>
      </c>
      <c r="L14" s="40">
        <v>11035.683712547871</v>
      </c>
      <c r="M14" s="40">
        <v>10727.999154423422</v>
      </c>
      <c r="N14" s="40">
        <v>10160.378865685268</v>
      </c>
      <c r="O14" s="40">
        <v>9301.8447988574153</v>
      </c>
      <c r="P14" s="40">
        <v>8537.9157175398632</v>
      </c>
      <c r="Q14" s="40">
        <v>8495.1096491228072</v>
      </c>
      <c r="R14" s="40">
        <v>8738.0854221635891</v>
      </c>
      <c r="S14" s="40">
        <v>9736.6552301922929</v>
      </c>
    </row>
    <row r="15" spans="1:19">
      <c r="A15" s="105" t="s">
        <v>173</v>
      </c>
      <c r="B15" s="40">
        <v>2064.4876724722913</v>
      </c>
      <c r="C15" s="40">
        <v>2134.6954946796468</v>
      </c>
      <c r="D15" s="40">
        <v>2566.4650154092001</v>
      </c>
      <c r="E15" s="40">
        <v>2610.1065740629865</v>
      </c>
      <c r="F15" s="40">
        <v>2777.1831702046525</v>
      </c>
      <c r="G15" s="40">
        <v>3343.3681262729124</v>
      </c>
      <c r="H15" s="40">
        <v>3698.7101975010073</v>
      </c>
      <c r="I15" s="40">
        <v>4473.4002677376166</v>
      </c>
      <c r="J15" s="40">
        <v>5468.8068049405738</v>
      </c>
      <c r="K15" s="40">
        <v>4878.2604230848228</v>
      </c>
      <c r="L15" s="40">
        <v>5778.9366974543818</v>
      </c>
      <c r="M15" s="40">
        <v>7217.4822957404076</v>
      </c>
      <c r="N15" s="40">
        <v>10420.894670774849</v>
      </c>
      <c r="O15" s="40">
        <v>14130.611759104975</v>
      </c>
      <c r="P15" s="40">
        <v>15831.685649202735</v>
      </c>
      <c r="Q15" s="40">
        <v>15585.635964912281</v>
      </c>
      <c r="R15" s="40">
        <v>13496.949208443271</v>
      </c>
      <c r="S15" s="40">
        <v>12904.316604165004</v>
      </c>
    </row>
    <row r="16" spans="1:19">
      <c r="A16" s="105"/>
    </row>
    <row r="17" spans="1:1">
      <c r="A17" s="105"/>
    </row>
    <row r="18" spans="1:1">
      <c r="A18" s="105"/>
    </row>
    <row r="19" spans="1:1">
      <c r="A19" s="105"/>
    </row>
    <row r="20" spans="1:1">
      <c r="A20" s="105"/>
    </row>
    <row r="21" spans="1:1">
      <c r="A21" s="105"/>
    </row>
    <row r="22" spans="1:1">
      <c r="A22" s="105"/>
    </row>
    <row r="23" spans="1:1">
      <c r="A23" s="105"/>
    </row>
    <row r="24" spans="1:1">
      <c r="A24" s="105"/>
    </row>
    <row r="25" spans="1:1">
      <c r="A25" s="105"/>
    </row>
    <row r="26" spans="1:1">
      <c r="A26" s="105"/>
    </row>
    <row r="27" spans="1:1">
      <c r="A27" s="105"/>
    </row>
    <row r="28" spans="1:1">
      <c r="A28" s="105"/>
    </row>
    <row r="29" spans="1:1">
      <c r="A29" s="105"/>
    </row>
  </sheetData>
  <pageMargins left="0.70866141732283472" right="0.70866141732283472" top="0.74803149606299213" bottom="0.74803149606299213" header="0.31496062992125984" footer="0.31496062992125984"/>
  <pageSetup paperSize="9" scale="71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3"/>
  <sheetViews>
    <sheetView workbookViewId="0"/>
  </sheetViews>
  <sheetFormatPr defaultRowHeight="15"/>
  <cols>
    <col min="1" max="1" width="14.7109375" style="15" customWidth="1"/>
    <col min="2" max="20" width="10.7109375" style="40" customWidth="1"/>
    <col min="21" max="16384" width="9.140625" style="40"/>
  </cols>
  <sheetData>
    <row r="1" spans="1:22" ht="15.75">
      <c r="A1" s="76"/>
      <c r="B1" s="122" t="s">
        <v>76</v>
      </c>
      <c r="C1" s="78"/>
      <c r="D1" s="78"/>
      <c r="E1" s="78"/>
      <c r="F1" s="76"/>
      <c r="G1" s="78"/>
      <c r="H1" s="78"/>
    </row>
    <row r="2" spans="1:22" ht="15.75">
      <c r="A2" s="76"/>
      <c r="B2" s="122" t="s">
        <v>459</v>
      </c>
      <c r="C2" s="78"/>
      <c r="D2" s="78"/>
      <c r="E2" s="78"/>
      <c r="F2" s="76"/>
      <c r="G2" s="78"/>
      <c r="H2" s="78"/>
    </row>
    <row r="3" spans="1:22">
      <c r="A3" s="76"/>
      <c r="B3" s="134" t="s">
        <v>174</v>
      </c>
      <c r="C3" s="78"/>
      <c r="D3" s="78"/>
      <c r="E3" s="78"/>
      <c r="F3" s="79"/>
      <c r="G3" s="78"/>
      <c r="H3" s="78"/>
    </row>
    <row r="4" spans="1:22" ht="15.75">
      <c r="A4" s="123" t="s">
        <v>0</v>
      </c>
      <c r="B4" s="80" t="s">
        <v>175</v>
      </c>
      <c r="C4" s="78"/>
      <c r="D4" s="78"/>
      <c r="E4" s="78"/>
      <c r="F4" s="80"/>
      <c r="G4" s="78"/>
      <c r="H4" s="78"/>
    </row>
    <row r="5" spans="1:22" ht="15.75">
      <c r="A5" s="123" t="s">
        <v>1</v>
      </c>
      <c r="B5" s="80"/>
      <c r="C5" s="78"/>
      <c r="D5" s="78"/>
      <c r="E5" s="78"/>
      <c r="F5" s="80"/>
      <c r="G5" s="78"/>
      <c r="H5" s="78"/>
    </row>
    <row r="6" spans="1:22" ht="15.75">
      <c r="A6" s="123" t="s">
        <v>2</v>
      </c>
      <c r="B6" s="80"/>
      <c r="C6" s="78"/>
      <c r="D6" s="78"/>
      <c r="E6" s="78"/>
      <c r="F6" s="80"/>
      <c r="G6" s="78"/>
      <c r="H6" s="78"/>
    </row>
    <row r="7" spans="1:22" ht="15.75">
      <c r="A7" s="123" t="s">
        <v>3</v>
      </c>
      <c r="B7" s="80"/>
      <c r="C7" s="78"/>
      <c r="D7" s="78"/>
      <c r="E7" s="78"/>
      <c r="F7" s="80"/>
      <c r="G7" s="78"/>
      <c r="H7" s="78"/>
    </row>
    <row r="8" spans="1:22" ht="15.75">
      <c r="A8" s="124" t="s">
        <v>11</v>
      </c>
      <c r="B8" s="116" t="s">
        <v>166</v>
      </c>
      <c r="C8" s="78"/>
      <c r="D8" s="78"/>
      <c r="E8" s="78"/>
      <c r="F8" s="82"/>
      <c r="G8" s="78"/>
      <c r="H8" s="78"/>
    </row>
    <row r="9" spans="1:22" ht="15.75">
      <c r="A9" s="124" t="s">
        <v>12</v>
      </c>
      <c r="B9" s="80" t="s">
        <v>4</v>
      </c>
      <c r="C9" s="78"/>
      <c r="D9" s="78"/>
      <c r="E9" s="78"/>
      <c r="F9" s="80"/>
      <c r="G9" s="78"/>
      <c r="H9" s="78"/>
    </row>
    <row r="10" spans="1:22" ht="15.75">
      <c r="A10" s="124" t="s">
        <v>5</v>
      </c>
      <c r="B10" s="80"/>
      <c r="C10" s="78"/>
      <c r="D10" s="78"/>
      <c r="E10" s="78"/>
      <c r="F10" s="80"/>
      <c r="G10" s="78"/>
      <c r="H10" s="78"/>
    </row>
    <row r="11" spans="1:22" s="87" customFormat="1" ht="16.5" thickBot="1">
      <c r="A11" s="125" t="s">
        <v>13</v>
      </c>
      <c r="B11" s="84"/>
      <c r="C11" s="85"/>
      <c r="D11" s="85"/>
      <c r="E11" s="86"/>
      <c r="F11" s="83"/>
      <c r="G11" s="85"/>
      <c r="H11" s="85"/>
      <c r="I11" s="84"/>
      <c r="J11" s="85"/>
      <c r="K11" s="85"/>
      <c r="L11" s="86"/>
      <c r="M11" s="83"/>
      <c r="N11" s="85"/>
      <c r="O11" s="85"/>
      <c r="P11" s="84"/>
      <c r="Q11" s="85"/>
      <c r="R11" s="85"/>
      <c r="S11" s="86"/>
      <c r="T11" s="83"/>
      <c r="U11" s="85"/>
      <c r="V11" s="85"/>
    </row>
    <row r="12" spans="1:22" s="15" customFormat="1">
      <c r="A12" s="107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22" ht="30">
      <c r="A13" s="88" t="s">
        <v>176</v>
      </c>
      <c r="B13" s="40">
        <v>49.75</v>
      </c>
      <c r="C13" s="40">
        <v>51.87</v>
      </c>
      <c r="D13" s="40">
        <v>50.23</v>
      </c>
      <c r="E13" s="40">
        <v>45.16</v>
      </c>
      <c r="F13" s="40">
        <v>43.33</v>
      </c>
      <c r="G13" s="40">
        <v>42.91</v>
      </c>
      <c r="H13" s="40">
        <v>46.43</v>
      </c>
      <c r="I13" s="40">
        <v>44.68</v>
      </c>
      <c r="J13" s="40">
        <v>47.3</v>
      </c>
      <c r="K13" s="40">
        <v>44.8</v>
      </c>
      <c r="L13" s="40">
        <v>41.43</v>
      </c>
      <c r="M13" s="40">
        <v>49.82</v>
      </c>
      <c r="N13" s="40">
        <v>59.37</v>
      </c>
      <c r="O13" s="40">
        <v>73.08</v>
      </c>
      <c r="P13" s="40">
        <v>81.03</v>
      </c>
      <c r="Q13" s="40">
        <v>80.489999999999995</v>
      </c>
      <c r="R13" s="40">
        <v>75.540000000000006</v>
      </c>
      <c r="S13" s="40">
        <v>71.53</v>
      </c>
    </row>
  </sheetData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workbookViewId="0"/>
  </sheetViews>
  <sheetFormatPr defaultRowHeight="15"/>
  <cols>
    <col min="1" max="1" width="14.7109375" style="40" customWidth="1"/>
    <col min="2" max="21" width="10.7109375" style="40" customWidth="1"/>
    <col min="22" max="16384" width="9.140625" style="40"/>
  </cols>
  <sheetData>
    <row r="1" spans="1:21" ht="15.75">
      <c r="A1" s="76"/>
      <c r="B1" s="122" t="s">
        <v>76</v>
      </c>
      <c r="C1" s="78"/>
      <c r="D1" s="78"/>
      <c r="E1" s="76"/>
      <c r="F1" s="78"/>
      <c r="G1" s="78"/>
    </row>
    <row r="2" spans="1:21" ht="15.75">
      <c r="A2" s="76"/>
      <c r="B2" s="122" t="s">
        <v>459</v>
      </c>
      <c r="C2" s="78"/>
      <c r="D2" s="78"/>
      <c r="E2" s="76"/>
      <c r="F2" s="78"/>
      <c r="G2" s="78"/>
    </row>
    <row r="3" spans="1:21">
      <c r="A3" s="76"/>
      <c r="B3" s="134" t="s">
        <v>177</v>
      </c>
      <c r="C3" s="78"/>
      <c r="D3" s="78"/>
      <c r="E3" s="79"/>
      <c r="F3" s="78"/>
      <c r="G3" s="78"/>
    </row>
    <row r="4" spans="1:21" ht="15.75">
      <c r="A4" s="123" t="s">
        <v>0</v>
      </c>
      <c r="B4" s="80" t="s">
        <v>178</v>
      </c>
      <c r="C4" s="78"/>
      <c r="D4" s="78"/>
      <c r="E4" s="80"/>
      <c r="F4" s="78"/>
      <c r="G4" s="78"/>
    </row>
    <row r="5" spans="1:21" ht="15.75">
      <c r="A5" s="123" t="s">
        <v>1</v>
      </c>
      <c r="B5" s="80"/>
      <c r="C5" s="78"/>
      <c r="D5" s="78"/>
      <c r="E5" s="80"/>
      <c r="F5" s="78"/>
      <c r="G5" s="78"/>
    </row>
    <row r="6" spans="1:21" ht="15.75">
      <c r="A6" s="123" t="s">
        <v>2</v>
      </c>
      <c r="B6" s="80"/>
      <c r="C6" s="78"/>
      <c r="D6" s="78"/>
      <c r="E6" s="80"/>
      <c r="F6" s="78"/>
      <c r="G6" s="78"/>
    </row>
    <row r="7" spans="1:21" ht="15.75">
      <c r="A7" s="123" t="s">
        <v>3</v>
      </c>
      <c r="B7" s="80"/>
      <c r="C7" s="78"/>
      <c r="D7" s="78"/>
      <c r="E7" s="80"/>
      <c r="F7" s="78"/>
      <c r="G7" s="78"/>
    </row>
    <row r="8" spans="1:21" ht="15.75">
      <c r="A8" s="124" t="s">
        <v>11</v>
      </c>
      <c r="B8" s="116" t="s">
        <v>166</v>
      </c>
      <c r="C8" s="78"/>
      <c r="D8" s="78"/>
      <c r="E8" s="82"/>
      <c r="F8" s="78"/>
      <c r="G8" s="78"/>
    </row>
    <row r="9" spans="1:21" ht="15.75">
      <c r="A9" s="124" t="s">
        <v>12</v>
      </c>
      <c r="B9" s="80" t="s">
        <v>179</v>
      </c>
      <c r="C9" s="78"/>
      <c r="D9" s="78"/>
      <c r="E9" s="80"/>
      <c r="F9" s="78"/>
      <c r="G9" s="78"/>
    </row>
    <row r="10" spans="1:21" ht="15.75">
      <c r="A10" s="124" t="s">
        <v>5</v>
      </c>
      <c r="B10" s="80"/>
      <c r="C10" s="78"/>
      <c r="D10" s="78"/>
      <c r="E10" s="80"/>
      <c r="F10" s="78"/>
      <c r="G10" s="78"/>
    </row>
    <row r="11" spans="1:21" s="87" customFormat="1" ht="16.5" thickBot="1">
      <c r="A11" s="125" t="s">
        <v>13</v>
      </c>
      <c r="B11" s="84"/>
      <c r="C11" s="85"/>
      <c r="D11" s="86"/>
      <c r="E11" s="83"/>
      <c r="F11" s="85"/>
      <c r="G11" s="85"/>
      <c r="H11" s="84"/>
      <c r="I11" s="85"/>
      <c r="J11" s="85"/>
      <c r="K11" s="86"/>
      <c r="L11" s="83"/>
      <c r="M11" s="85"/>
      <c r="N11" s="85"/>
      <c r="O11" s="84"/>
      <c r="P11" s="85"/>
      <c r="Q11" s="85"/>
      <c r="R11" s="86"/>
      <c r="S11" s="83"/>
      <c r="T11" s="85"/>
      <c r="U11" s="85"/>
    </row>
    <row r="12" spans="1:21" s="15" customFormat="1">
      <c r="A12" s="15" t="s">
        <v>71</v>
      </c>
      <c r="B12" s="108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21">
      <c r="A13" s="15" t="s">
        <v>173</v>
      </c>
      <c r="B13" s="40">
        <v>2.0644876724722914</v>
      </c>
      <c r="C13" s="40">
        <v>2.1346954946796468</v>
      </c>
      <c r="D13" s="40">
        <v>2.5664650154092001</v>
      </c>
      <c r="E13" s="40">
        <v>2.6101065740629865</v>
      </c>
      <c r="F13" s="40">
        <v>2.7771831702046526</v>
      </c>
      <c r="G13" s="40">
        <v>3.3433681262729125</v>
      </c>
      <c r="H13" s="40">
        <v>3.6987101975010073</v>
      </c>
      <c r="I13" s="40">
        <v>4.4734002677376168</v>
      </c>
      <c r="J13" s="40">
        <v>5.4688068049405736</v>
      </c>
      <c r="K13" s="40">
        <v>4.8782604230848232</v>
      </c>
      <c r="L13" s="40">
        <v>5.7789366974543821</v>
      </c>
      <c r="M13" s="40">
        <v>7.2174822957404077</v>
      </c>
      <c r="N13" s="40">
        <v>10.42089467077485</v>
      </c>
      <c r="O13" s="40">
        <v>14.130611759104974</v>
      </c>
      <c r="P13" s="40">
        <v>15.831685649202734</v>
      </c>
      <c r="Q13" s="40">
        <v>15.58563596491228</v>
      </c>
      <c r="R13" s="40">
        <v>13.496949208443271</v>
      </c>
      <c r="S13" s="40">
        <v>12.904316604165004</v>
      </c>
    </row>
  </sheetData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8"/>
  <sheetViews>
    <sheetView workbookViewId="0"/>
  </sheetViews>
  <sheetFormatPr defaultRowHeight="15"/>
  <cols>
    <col min="1" max="1" width="14.7109375" style="40" customWidth="1"/>
    <col min="2" max="5" width="16.7109375" style="40" customWidth="1"/>
    <col min="6" max="7" width="12.7109375" style="40" bestFit="1" customWidth="1"/>
    <col min="8" max="16384" width="9.140625" style="40"/>
  </cols>
  <sheetData>
    <row r="1" spans="1:8" ht="15.75">
      <c r="A1" s="76"/>
      <c r="B1" s="122" t="s">
        <v>76</v>
      </c>
      <c r="C1" s="76"/>
      <c r="D1" s="78"/>
      <c r="E1" s="78"/>
      <c r="F1" s="76"/>
      <c r="G1" s="78"/>
      <c r="H1" s="78"/>
    </row>
    <row r="2" spans="1:8" ht="15.75">
      <c r="A2" s="76"/>
      <c r="B2" s="122" t="s">
        <v>459</v>
      </c>
      <c r="C2" s="76"/>
      <c r="D2" s="78"/>
      <c r="E2" s="78"/>
      <c r="F2" s="76"/>
      <c r="G2" s="78"/>
      <c r="H2" s="78"/>
    </row>
    <row r="3" spans="1:8">
      <c r="A3" s="76"/>
      <c r="B3" s="134" t="s">
        <v>180</v>
      </c>
      <c r="C3" s="76"/>
      <c r="D3" s="78"/>
      <c r="E3" s="78"/>
      <c r="F3" s="79"/>
      <c r="G3" s="78"/>
      <c r="H3" s="78"/>
    </row>
    <row r="4" spans="1:8" ht="15.75">
      <c r="A4" s="123" t="s">
        <v>0</v>
      </c>
      <c r="B4" s="80" t="s">
        <v>181</v>
      </c>
      <c r="C4" s="76"/>
      <c r="D4" s="78"/>
      <c r="E4" s="78"/>
      <c r="F4" s="80"/>
      <c r="G4" s="78"/>
      <c r="H4" s="78"/>
    </row>
    <row r="5" spans="1:8" ht="15.75">
      <c r="A5" s="123" t="s">
        <v>1</v>
      </c>
      <c r="B5" s="80" t="s">
        <v>182</v>
      </c>
      <c r="C5" s="76"/>
      <c r="D5" s="78"/>
      <c r="E5" s="78"/>
      <c r="F5" s="80"/>
      <c r="G5" s="78"/>
      <c r="H5" s="78"/>
    </row>
    <row r="6" spans="1:8" ht="15.75">
      <c r="A6" s="123" t="s">
        <v>2</v>
      </c>
      <c r="B6" s="80"/>
      <c r="C6" s="76"/>
      <c r="D6" s="78"/>
      <c r="E6" s="78"/>
      <c r="F6" s="80"/>
      <c r="G6" s="78"/>
      <c r="H6" s="78"/>
    </row>
    <row r="7" spans="1:8" ht="15.75">
      <c r="A7" s="123" t="s">
        <v>3</v>
      </c>
      <c r="B7" s="80"/>
      <c r="C7" s="76"/>
      <c r="D7" s="78"/>
      <c r="E7" s="78"/>
      <c r="F7" s="80"/>
      <c r="G7" s="78"/>
      <c r="H7" s="78"/>
    </row>
    <row r="8" spans="1:8" ht="15.75">
      <c r="A8" s="124" t="s">
        <v>11</v>
      </c>
      <c r="B8" s="116" t="s">
        <v>183</v>
      </c>
      <c r="C8" s="76"/>
      <c r="D8" s="78"/>
      <c r="E8" s="78"/>
      <c r="F8" s="82"/>
      <c r="G8" s="78"/>
      <c r="H8" s="78"/>
    </row>
    <row r="9" spans="1:8" ht="15.75">
      <c r="A9" s="124" t="s">
        <v>12</v>
      </c>
      <c r="B9" s="80" t="s">
        <v>78</v>
      </c>
      <c r="C9" s="76"/>
      <c r="D9" s="78"/>
      <c r="E9" s="78"/>
      <c r="F9" s="80"/>
      <c r="G9" s="78"/>
      <c r="H9" s="78"/>
    </row>
    <row r="10" spans="1:8" ht="15.75">
      <c r="A10" s="124" t="s">
        <v>5</v>
      </c>
      <c r="B10" s="77"/>
      <c r="C10" s="76"/>
      <c r="D10" s="78"/>
      <c r="E10" s="78"/>
      <c r="F10" s="80"/>
      <c r="G10" s="78"/>
      <c r="H10" s="78"/>
    </row>
    <row r="11" spans="1:8" s="87" customFormat="1" ht="16.5" thickBot="1">
      <c r="A11" s="125" t="s">
        <v>13</v>
      </c>
      <c r="B11" s="84"/>
      <c r="C11" s="83"/>
      <c r="D11" s="85"/>
      <c r="E11" s="86"/>
      <c r="F11" s="83"/>
      <c r="G11" s="85"/>
      <c r="H11" s="85"/>
    </row>
    <row r="12" spans="1:8" s="188" customFormat="1" ht="30">
      <c r="A12" s="187" t="s">
        <v>51</v>
      </c>
      <c r="B12" s="187" t="s">
        <v>184</v>
      </c>
      <c r="C12" s="187" t="s">
        <v>185</v>
      </c>
      <c r="D12" s="187" t="s">
        <v>186</v>
      </c>
      <c r="E12" s="187" t="s">
        <v>187</v>
      </c>
    </row>
    <row r="13" spans="1:8">
      <c r="A13" s="109">
        <v>38657</v>
      </c>
      <c r="B13" s="89">
        <v>71338.046496047173</v>
      </c>
      <c r="C13" s="89">
        <v>15373674.181402847</v>
      </c>
    </row>
    <row r="14" spans="1:8">
      <c r="A14" s="109">
        <v>38687</v>
      </c>
      <c r="B14" s="89">
        <v>9763089.812449798</v>
      </c>
      <c r="C14" s="89">
        <v>222186590.97489446</v>
      </c>
    </row>
    <row r="15" spans="1:8">
      <c r="A15" s="109">
        <v>38718</v>
      </c>
      <c r="B15" s="89">
        <v>10221334.893566323</v>
      </c>
      <c r="C15" s="89">
        <v>548419369.15541434</v>
      </c>
    </row>
    <row r="16" spans="1:8">
      <c r="A16" s="109">
        <v>38749</v>
      </c>
      <c r="B16" s="89">
        <v>14778206.464796003</v>
      </c>
      <c r="C16" s="89">
        <v>727057866.07028031</v>
      </c>
    </row>
    <row r="17" spans="1:5">
      <c r="A17" s="109">
        <v>38777</v>
      </c>
      <c r="B17" s="89">
        <v>37085876.872982942</v>
      </c>
      <c r="C17" s="89">
        <v>698638226.12955272</v>
      </c>
    </row>
    <row r="18" spans="1:5">
      <c r="A18" s="109">
        <v>38808</v>
      </c>
      <c r="B18" s="89">
        <v>36695398.24147515</v>
      </c>
      <c r="C18" s="89">
        <v>658663034.08872259</v>
      </c>
    </row>
    <row r="19" spans="1:5">
      <c r="A19" s="109">
        <v>38838</v>
      </c>
      <c r="B19" s="89">
        <v>33753117.217287436</v>
      </c>
      <c r="C19" s="89">
        <v>718138573.06982303</v>
      </c>
    </row>
    <row r="20" spans="1:5">
      <c r="A20" s="109">
        <v>38869</v>
      </c>
      <c r="B20" s="89">
        <v>36863600.334637158</v>
      </c>
      <c r="C20" s="89">
        <v>775349271.17570758</v>
      </c>
    </row>
    <row r="21" spans="1:5">
      <c r="A21" s="109">
        <v>38899</v>
      </c>
      <c r="B21" s="89">
        <v>37509036.148124196</v>
      </c>
      <c r="C21" s="89">
        <v>865165309.81026304</v>
      </c>
    </row>
    <row r="22" spans="1:5">
      <c r="A22" s="109">
        <v>38930</v>
      </c>
      <c r="B22" s="89">
        <v>38524194.181263424</v>
      </c>
      <c r="C22" s="89">
        <v>991308845.49666631</v>
      </c>
    </row>
    <row r="23" spans="1:5">
      <c r="A23" s="109">
        <v>38961</v>
      </c>
      <c r="B23" s="89">
        <v>47056201.830315977</v>
      </c>
      <c r="C23" s="89">
        <v>1107858806.218374</v>
      </c>
    </row>
    <row r="24" spans="1:5">
      <c r="A24" s="109">
        <v>38991</v>
      </c>
      <c r="B24" s="89">
        <v>114535313.32984893</v>
      </c>
      <c r="C24" s="89">
        <v>1276635587.7170641</v>
      </c>
    </row>
    <row r="25" spans="1:5">
      <c r="A25" s="109">
        <v>39022</v>
      </c>
      <c r="B25" s="89">
        <v>549943359.61536586</v>
      </c>
      <c r="C25" s="89">
        <v>1306102351.0535922</v>
      </c>
      <c r="E25" s="89">
        <v>414462462.12045795</v>
      </c>
    </row>
    <row r="26" spans="1:5">
      <c r="A26" s="109">
        <v>39052</v>
      </c>
      <c r="B26" s="89">
        <v>1335092422.4341316</v>
      </c>
      <c r="C26" s="89">
        <v>1147400293.6939821</v>
      </c>
      <c r="E26" s="89">
        <v>330932875.30943233</v>
      </c>
    </row>
    <row r="27" spans="1:5">
      <c r="A27" s="109">
        <v>39083</v>
      </c>
      <c r="B27" s="89">
        <v>2310985442.7447782</v>
      </c>
      <c r="C27" s="89">
        <v>1529875165.3928292</v>
      </c>
      <c r="E27" s="89">
        <v>450768669.91120601</v>
      </c>
    </row>
    <row r="28" spans="1:5">
      <c r="A28" s="109">
        <v>39114</v>
      </c>
      <c r="B28" s="89">
        <v>3277018790.1855216</v>
      </c>
      <c r="C28" s="89">
        <v>1265266236.9532945</v>
      </c>
      <c r="E28" s="89">
        <v>581491790.80735421</v>
      </c>
    </row>
    <row r="29" spans="1:5">
      <c r="A29" s="109">
        <v>39142</v>
      </c>
      <c r="B29" s="89">
        <v>3880807700.2055292</v>
      </c>
      <c r="C29" s="89">
        <v>1200233280.286494</v>
      </c>
      <c r="E29" s="89">
        <v>738153717.16689408</v>
      </c>
    </row>
    <row r="30" spans="1:5">
      <c r="A30" s="109">
        <v>39173</v>
      </c>
      <c r="B30" s="89">
        <v>4234670266.896348</v>
      </c>
      <c r="C30" s="89">
        <v>1384614340.9792931</v>
      </c>
      <c r="E30" s="89">
        <v>702159482.71364832</v>
      </c>
    </row>
    <row r="31" spans="1:5">
      <c r="A31" s="109">
        <v>39203</v>
      </c>
      <c r="B31" s="89">
        <v>4929395057.6104345</v>
      </c>
      <c r="C31" s="89">
        <v>1632999952.6849282</v>
      </c>
      <c r="E31" s="89">
        <v>1152176316.2061059</v>
      </c>
    </row>
    <row r="32" spans="1:5">
      <c r="A32" s="109">
        <v>39234</v>
      </c>
      <c r="B32" s="89">
        <v>5545538944.2137365</v>
      </c>
      <c r="C32" s="89">
        <v>1831617976.8609757</v>
      </c>
      <c r="E32" s="89">
        <v>1214645391.6181881</v>
      </c>
    </row>
    <row r="33" spans="1:7">
      <c r="A33" s="109">
        <v>39264</v>
      </c>
      <c r="B33" s="89">
        <v>6143329266.1724243</v>
      </c>
      <c r="C33" s="89">
        <v>2009598512.5298615</v>
      </c>
      <c r="E33" s="89">
        <v>1548560750.4658384</v>
      </c>
    </row>
    <row r="34" spans="1:7">
      <c r="A34" s="109">
        <v>39295</v>
      </c>
      <c r="B34" s="89">
        <v>6676316011.6045971</v>
      </c>
      <c r="C34" s="89">
        <v>1907547316.8606663</v>
      </c>
      <c r="E34" s="89">
        <v>1239152614.8668895</v>
      </c>
    </row>
    <row r="35" spans="1:7">
      <c r="A35" s="109">
        <v>39326</v>
      </c>
      <c r="B35" s="89">
        <v>6429592271.3846035</v>
      </c>
      <c r="C35" s="89">
        <v>1687802620.6488333</v>
      </c>
      <c r="E35" s="89">
        <v>1251183677.7859991</v>
      </c>
      <c r="F35" s="89"/>
      <c r="G35" s="89"/>
    </row>
    <row r="36" spans="1:7">
      <c r="A36" s="109">
        <v>39356</v>
      </c>
      <c r="B36" s="89">
        <v>6619917034.4703627</v>
      </c>
      <c r="C36" s="89">
        <v>1658077361.7585969</v>
      </c>
      <c r="E36" s="89">
        <v>1667623134.6007385</v>
      </c>
    </row>
    <row r="37" spans="1:7">
      <c r="A37" s="109">
        <v>39387</v>
      </c>
      <c r="B37" s="89">
        <v>6742061076.397151</v>
      </c>
      <c r="C37" s="89">
        <v>1599541042.8476083</v>
      </c>
      <c r="E37" s="89">
        <v>1283479071.4738598</v>
      </c>
    </row>
    <row r="38" spans="1:7">
      <c r="A38" s="109">
        <v>39417</v>
      </c>
      <c r="B38" s="89">
        <v>6801585330.2372446</v>
      </c>
      <c r="C38" s="89">
        <v>1563566376.7266774</v>
      </c>
      <c r="E38" s="89">
        <v>1110332750.8892524</v>
      </c>
    </row>
    <row r="39" spans="1:7">
      <c r="A39" s="109">
        <v>39448</v>
      </c>
      <c r="B39" s="89">
        <v>6781179903.3223953</v>
      </c>
      <c r="C39" s="89">
        <v>1565099538.8278296</v>
      </c>
      <c r="E39" s="89">
        <v>1213464953.43946</v>
      </c>
    </row>
    <row r="40" spans="1:7">
      <c r="A40" s="109">
        <v>39479</v>
      </c>
      <c r="B40" s="89">
        <v>6358148849.655323</v>
      </c>
      <c r="C40" s="89">
        <v>1502388856.5167844</v>
      </c>
      <c r="E40" s="89">
        <v>1177499017.86413</v>
      </c>
    </row>
    <row r="41" spans="1:7">
      <c r="A41" s="109">
        <v>39508</v>
      </c>
      <c r="B41" s="89">
        <v>5485944689.5690479</v>
      </c>
      <c r="C41" s="89">
        <v>1126106137.6483231</v>
      </c>
      <c r="E41" s="89">
        <v>1089817991.8704524</v>
      </c>
    </row>
    <row r="42" spans="1:7">
      <c r="A42" s="109">
        <v>39539</v>
      </c>
      <c r="B42" s="89">
        <v>5257748939.0025835</v>
      </c>
      <c r="C42" s="89">
        <v>897970425.34657884</v>
      </c>
      <c r="E42" s="89">
        <v>743964171.24792325</v>
      </c>
    </row>
    <row r="43" spans="1:7">
      <c r="A43" s="109">
        <v>39569</v>
      </c>
      <c r="B43" s="89">
        <v>5431208537.3678474</v>
      </c>
      <c r="C43" s="89">
        <v>741763061.22532654</v>
      </c>
      <c r="D43" s="89">
        <v>7425615.0999999996</v>
      </c>
      <c r="E43" s="89">
        <v>997497565.02889025</v>
      </c>
    </row>
    <row r="44" spans="1:7">
      <c r="A44" s="109">
        <v>39600</v>
      </c>
      <c r="B44" s="89">
        <v>5698943685.8247404</v>
      </c>
      <c r="C44" s="89">
        <v>693718546.94271362</v>
      </c>
      <c r="D44" s="89">
        <v>234789683.21000004</v>
      </c>
      <c r="E44" s="89">
        <v>783588970.11336684</v>
      </c>
    </row>
    <row r="45" spans="1:7">
      <c r="A45" s="109">
        <v>39630</v>
      </c>
      <c r="B45" s="89">
        <v>5933583590.5141182</v>
      </c>
      <c r="C45" s="89">
        <v>803992658.53228152</v>
      </c>
      <c r="D45" s="89">
        <v>902401444.43999994</v>
      </c>
      <c r="E45" s="89">
        <v>616209538.84352756</v>
      </c>
    </row>
    <row r="46" spans="1:7">
      <c r="A46" s="109">
        <v>39661</v>
      </c>
      <c r="B46" s="89">
        <v>5943617526.4127827</v>
      </c>
      <c r="C46" s="89">
        <v>680119414.72758532</v>
      </c>
      <c r="D46" s="89">
        <v>1381421311.6500001</v>
      </c>
      <c r="E46" s="89">
        <v>567964982.81994605</v>
      </c>
    </row>
    <row r="47" spans="1:7">
      <c r="A47" s="109">
        <v>39692</v>
      </c>
      <c r="B47" s="89">
        <v>5872929754.2069082</v>
      </c>
      <c r="C47" s="89">
        <v>736696362.32875609</v>
      </c>
      <c r="D47" s="89">
        <v>1672747769.4700003</v>
      </c>
      <c r="E47" s="89">
        <v>278346798.83930606</v>
      </c>
      <c r="F47" s="89">
        <f>E47+C47</f>
        <v>1015043161.1680622</v>
      </c>
      <c r="G47" s="89">
        <f>D47+B47</f>
        <v>7545677523.6769085</v>
      </c>
    </row>
    <row r="48" spans="1:7">
      <c r="A48" s="109">
        <v>39722</v>
      </c>
      <c r="B48" s="89">
        <v>4487976627.853385</v>
      </c>
      <c r="C48" s="89">
        <f>616000000*1.2873</f>
        <v>792976800.00000012</v>
      </c>
      <c r="D48" s="89">
        <v>1692156625.6800003</v>
      </c>
      <c r="E48" s="89">
        <v>214683776.79683837</v>
      </c>
    </row>
  </sheetData>
  <pageMargins left="0.70866141732283472" right="0.70866141732283472" top="0.74803149606299213" bottom="0.74803149606299213" header="0.31496062992125984" footer="0.31496062992125984"/>
  <pageSetup paperSize="9" scale="73" orientation="portrait" r:id="rId1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workbookViewId="0"/>
  </sheetViews>
  <sheetFormatPr defaultRowHeight="15"/>
  <cols>
    <col min="1" max="1" width="14.7109375" style="15" customWidth="1"/>
    <col min="2" max="20" width="10.7109375" style="15" customWidth="1"/>
    <col min="21" max="16384" width="9.140625" style="15"/>
  </cols>
  <sheetData>
    <row r="1" spans="1:21" ht="15.75">
      <c r="A1" s="110"/>
      <c r="B1" s="122" t="s">
        <v>76</v>
      </c>
      <c r="C1" s="110"/>
      <c r="D1" s="76"/>
      <c r="E1" s="76"/>
      <c r="F1" s="76"/>
      <c r="G1" s="76"/>
    </row>
    <row r="2" spans="1:21" ht="15.75">
      <c r="A2" s="110"/>
      <c r="B2" s="122" t="s">
        <v>459</v>
      </c>
      <c r="C2" s="110"/>
      <c r="D2" s="76"/>
      <c r="E2" s="76"/>
      <c r="F2" s="76"/>
      <c r="G2" s="76"/>
    </row>
    <row r="3" spans="1:21">
      <c r="A3" s="110"/>
      <c r="B3" s="135" t="s">
        <v>188</v>
      </c>
      <c r="C3" s="110"/>
      <c r="D3" s="76"/>
      <c r="E3" s="79"/>
      <c r="F3" s="76"/>
      <c r="G3" s="76"/>
    </row>
    <row r="4" spans="1:21" ht="15.75">
      <c r="A4" s="123" t="s">
        <v>0</v>
      </c>
      <c r="B4" s="116" t="s">
        <v>189</v>
      </c>
      <c r="C4" s="110"/>
      <c r="D4" s="76"/>
      <c r="E4" s="77"/>
      <c r="F4" s="76"/>
      <c r="G4" s="76"/>
    </row>
    <row r="5" spans="1:21" ht="15.75">
      <c r="A5" s="123" t="s">
        <v>1</v>
      </c>
      <c r="B5" s="116"/>
      <c r="C5" s="110"/>
      <c r="D5" s="76"/>
      <c r="E5" s="77"/>
      <c r="F5" s="76"/>
      <c r="G5" s="76"/>
    </row>
    <row r="6" spans="1:21" ht="15.75">
      <c r="A6" s="123" t="s">
        <v>2</v>
      </c>
      <c r="B6" s="116"/>
      <c r="C6" s="110"/>
      <c r="D6" s="76"/>
      <c r="E6" s="77"/>
      <c r="F6" s="76"/>
      <c r="G6" s="76"/>
    </row>
    <row r="7" spans="1:21" ht="15.75">
      <c r="A7" s="123" t="s">
        <v>3</v>
      </c>
      <c r="B7" s="116"/>
      <c r="C7" s="110"/>
      <c r="D7" s="76"/>
      <c r="E7" s="77"/>
      <c r="F7" s="76"/>
      <c r="G7" s="76"/>
    </row>
    <row r="8" spans="1:21" ht="15.75">
      <c r="A8" s="124" t="s">
        <v>11</v>
      </c>
      <c r="B8" s="116" t="s">
        <v>190</v>
      </c>
      <c r="C8" s="110"/>
      <c r="D8" s="76"/>
      <c r="E8" s="111"/>
      <c r="F8" s="76"/>
      <c r="G8" s="76"/>
    </row>
    <row r="9" spans="1:21" ht="15.75">
      <c r="A9" s="124" t="s">
        <v>12</v>
      </c>
      <c r="B9" s="116" t="s">
        <v>4</v>
      </c>
      <c r="C9" s="110"/>
      <c r="D9" s="76"/>
      <c r="E9" s="77"/>
      <c r="F9" s="76"/>
      <c r="G9" s="76"/>
    </row>
    <row r="10" spans="1:21" ht="15.75">
      <c r="A10" s="124" t="s">
        <v>5</v>
      </c>
      <c r="B10" s="116"/>
      <c r="C10" s="110"/>
      <c r="D10" s="76"/>
      <c r="E10" s="77"/>
      <c r="F10" s="76"/>
      <c r="G10" s="76"/>
    </row>
    <row r="11" spans="1:21" s="16" customFormat="1" ht="16.5" thickBot="1">
      <c r="A11" s="125" t="s">
        <v>13</v>
      </c>
      <c r="B11" s="113"/>
      <c r="C11" s="112"/>
      <c r="D11" s="112"/>
      <c r="E11" s="83"/>
      <c r="F11" s="83"/>
      <c r="G11" s="83"/>
      <c r="H11" s="84"/>
      <c r="I11" s="83"/>
      <c r="J11" s="83"/>
      <c r="K11" s="112"/>
      <c r="L11" s="83"/>
      <c r="M11" s="83"/>
      <c r="N11" s="83"/>
      <c r="O11" s="84"/>
      <c r="P11" s="83"/>
      <c r="Q11" s="83"/>
      <c r="R11" s="112"/>
      <c r="S11" s="83"/>
      <c r="T11" s="83"/>
      <c r="U11" s="83"/>
    </row>
    <row r="12" spans="1:21">
      <c r="A12" s="15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21" s="40" customFormat="1">
      <c r="A13" s="15" t="s">
        <v>173</v>
      </c>
      <c r="B13" s="40">
        <v>2103.5399230943226</v>
      </c>
      <c r="C13" s="40">
        <v>2057.9465700701835</v>
      </c>
      <c r="D13" s="40">
        <v>2394.0417760529622</v>
      </c>
      <c r="E13" s="40">
        <v>2421.1830918452879</v>
      </c>
      <c r="F13" s="40">
        <v>2873.9799161052497</v>
      </c>
      <c r="G13" s="40">
        <v>2980.5626272912423</v>
      </c>
      <c r="H13" s="40">
        <v>5811.4873035066503</v>
      </c>
      <c r="I13" s="40">
        <v>6508.3801874163319</v>
      </c>
      <c r="J13" s="40">
        <v>6388.7322302493594</v>
      </c>
      <c r="K13" s="40">
        <v>6806.3360032860965</v>
      </c>
      <c r="L13" s="40">
        <v>7717.4250957422846</v>
      </c>
      <c r="M13" s="40">
        <v>7934.2352816826979</v>
      </c>
      <c r="N13" s="40">
        <v>10181.102362204725</v>
      </c>
      <c r="O13" s="40">
        <v>14404.272792192336</v>
      </c>
      <c r="P13" s="40">
        <v>14826.924829157177</v>
      </c>
      <c r="Q13" s="40">
        <v>15147.554824561403</v>
      </c>
      <c r="R13" s="40">
        <v>11941.894788918205</v>
      </c>
      <c r="S13" s="40">
        <v>14746.30974228038</v>
      </c>
    </row>
    <row r="14" spans="1:21" s="40" customFormat="1">
      <c r="A14" s="15" t="s">
        <v>172</v>
      </c>
      <c r="B14" s="40">
        <v>2700.8369147251751</v>
      </c>
      <c r="C14" s="40">
        <v>2966.0063391442154</v>
      </c>
      <c r="D14" s="40">
        <v>10357.230909713504</v>
      </c>
      <c r="E14" s="40">
        <v>11597.557178780984</v>
      </c>
      <c r="F14" s="40">
        <v>13203.915088343714</v>
      </c>
      <c r="G14" s="40">
        <v>15497.174134419551</v>
      </c>
      <c r="H14" s="40">
        <v>18989.883111648527</v>
      </c>
      <c r="I14" s="40">
        <v>20837.576974564927</v>
      </c>
      <c r="J14" s="40">
        <v>22394.535073409465</v>
      </c>
      <c r="K14" s="40">
        <v>22148.6752926679</v>
      </c>
      <c r="L14" s="40">
        <v>24971.817977021852</v>
      </c>
      <c r="M14" s="40">
        <v>25366.65257372371</v>
      </c>
      <c r="N14" s="40">
        <v>27788.44003195253</v>
      </c>
      <c r="O14" s="40">
        <v>28120.209473934778</v>
      </c>
      <c r="P14" s="40">
        <v>28131.902050113895</v>
      </c>
      <c r="Q14" s="40">
        <v>28683.771929824561</v>
      </c>
      <c r="R14" s="40">
        <v>26123.606530343008</v>
      </c>
      <c r="S14" s="40">
        <v>23005.353865794303</v>
      </c>
    </row>
    <row r="15" spans="1:21" s="40" customFormat="1">
      <c r="A15" s="15" t="s">
        <v>171</v>
      </c>
      <c r="B15" s="40">
        <v>141.22370504410767</v>
      </c>
      <c r="C15" s="40">
        <v>567.16096898347291</v>
      </c>
      <c r="D15" s="40">
        <v>791.82741696153403</v>
      </c>
      <c r="E15" s="40">
        <v>690.01317207520049</v>
      </c>
      <c r="F15" s="40">
        <v>920.23643065971783</v>
      </c>
      <c r="G15" s="40">
        <v>1103.2459266802443</v>
      </c>
      <c r="H15" s="40">
        <v>1194.2899368534192</v>
      </c>
      <c r="I15" s="40">
        <v>1374.6720214190093</v>
      </c>
      <c r="J15" s="40">
        <v>1323.6541598694944</v>
      </c>
      <c r="K15" s="40">
        <v>2264.8285068802629</v>
      </c>
      <c r="L15" s="40">
        <v>2368.8218067132239</v>
      </c>
      <c r="M15" s="40">
        <v>2283.3738505443398</v>
      </c>
      <c r="N15" s="40">
        <v>2497.5008558712771</v>
      </c>
      <c r="O15" s="40">
        <v>2663.6753154010953</v>
      </c>
      <c r="P15" s="40">
        <v>2658.1890660592258</v>
      </c>
      <c r="Q15" s="40">
        <v>2930.8004385964909</v>
      </c>
      <c r="R15" s="40">
        <v>2820.2836411609496</v>
      </c>
      <c r="S15" s="40">
        <v>2618.3116572249264</v>
      </c>
    </row>
  </sheetData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workbookViewId="0"/>
  </sheetViews>
  <sheetFormatPr defaultRowHeight="15"/>
  <cols>
    <col min="1" max="1" width="14.7109375" style="40" customWidth="1"/>
    <col min="2" max="21" width="10.7109375" style="40" customWidth="1"/>
    <col min="22" max="16384" width="9.140625" style="40"/>
  </cols>
  <sheetData>
    <row r="1" spans="1:21" ht="15.75">
      <c r="A1" s="76"/>
      <c r="B1" s="122" t="s">
        <v>76</v>
      </c>
      <c r="C1" s="76"/>
      <c r="D1" s="76"/>
      <c r="E1" s="76"/>
      <c r="F1" s="76"/>
      <c r="G1" s="76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1" ht="15.75">
      <c r="A2" s="76"/>
      <c r="B2" s="122" t="s">
        <v>459</v>
      </c>
      <c r="C2" s="76"/>
      <c r="D2" s="76"/>
      <c r="E2" s="76"/>
      <c r="F2" s="76"/>
      <c r="G2" s="76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1">
      <c r="A3" s="76"/>
      <c r="B3" s="134" t="s">
        <v>191</v>
      </c>
      <c r="C3" s="76"/>
      <c r="D3" s="76"/>
      <c r="E3" s="79"/>
      <c r="F3" s="76"/>
      <c r="G3" s="76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1" ht="15.75">
      <c r="A4" s="123" t="s">
        <v>0</v>
      </c>
      <c r="B4" s="80" t="s">
        <v>192</v>
      </c>
      <c r="C4" s="76"/>
      <c r="D4" s="76"/>
      <c r="E4" s="77"/>
      <c r="F4" s="76"/>
      <c r="G4" s="76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1" ht="15.75">
      <c r="A5" s="123" t="s">
        <v>1</v>
      </c>
      <c r="B5" s="80"/>
      <c r="C5" s="76"/>
      <c r="D5" s="76"/>
      <c r="E5" s="77"/>
      <c r="F5" s="76"/>
      <c r="G5" s="76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1" ht="15.75">
      <c r="A6" s="123" t="s">
        <v>2</v>
      </c>
      <c r="B6" s="80"/>
      <c r="C6" s="76"/>
      <c r="D6" s="76"/>
      <c r="E6" s="77"/>
      <c r="F6" s="76"/>
      <c r="G6" s="76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1" ht="15.75">
      <c r="A7" s="123" t="s">
        <v>3</v>
      </c>
      <c r="B7" s="80"/>
      <c r="C7" s="76"/>
      <c r="D7" s="76"/>
      <c r="E7" s="77"/>
      <c r="F7" s="76"/>
      <c r="G7" s="76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1" ht="15.75">
      <c r="A8" s="124" t="s">
        <v>11</v>
      </c>
      <c r="B8" s="116" t="s">
        <v>166</v>
      </c>
      <c r="C8" s="76"/>
      <c r="D8" s="76"/>
      <c r="E8" s="111"/>
      <c r="F8" s="76"/>
      <c r="G8" s="76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1" ht="15.75">
      <c r="A9" s="124" t="s">
        <v>12</v>
      </c>
      <c r="B9" s="80" t="s">
        <v>4</v>
      </c>
      <c r="C9" s="76"/>
      <c r="D9" s="76"/>
      <c r="E9" s="77"/>
      <c r="F9" s="76"/>
      <c r="G9" s="76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1" ht="15.75">
      <c r="A10" s="124" t="s">
        <v>5</v>
      </c>
      <c r="B10" s="77"/>
      <c r="C10" s="76"/>
      <c r="D10" s="76"/>
      <c r="E10" s="77"/>
      <c r="F10" s="76"/>
      <c r="G10" s="76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1" s="87" customFormat="1" ht="16.5" thickBot="1">
      <c r="A11" s="125" t="s">
        <v>13</v>
      </c>
      <c r="B11" s="84"/>
      <c r="C11" s="83"/>
      <c r="D11" s="112"/>
      <c r="E11" s="83"/>
      <c r="F11" s="83"/>
      <c r="G11" s="83"/>
      <c r="H11" s="84"/>
      <c r="I11" s="83"/>
      <c r="J11" s="83"/>
      <c r="K11" s="112"/>
      <c r="L11" s="83"/>
      <c r="M11" s="83"/>
      <c r="N11" s="83"/>
      <c r="O11" s="84"/>
      <c r="P11" s="83"/>
      <c r="Q11" s="83"/>
      <c r="R11" s="112"/>
      <c r="S11" s="83"/>
      <c r="T11" s="83"/>
      <c r="U11" s="85"/>
    </row>
    <row r="12" spans="1:21">
      <c r="A12" s="107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  <c r="T12" s="15"/>
    </row>
    <row r="13" spans="1:21">
      <c r="A13" s="15" t="s">
        <v>193</v>
      </c>
      <c r="B13" s="40">
        <v>65.34</v>
      </c>
      <c r="C13" s="40">
        <v>54.65</v>
      </c>
      <c r="D13" s="40">
        <v>31.24</v>
      </c>
      <c r="E13" s="40">
        <v>20.329999999999998</v>
      </c>
      <c r="F13" s="40">
        <v>22.49</v>
      </c>
      <c r="G13" s="40">
        <v>21.73</v>
      </c>
      <c r="H13" s="40">
        <v>29.57</v>
      </c>
      <c r="I13" s="40">
        <v>31.96</v>
      </c>
      <c r="J13" s="40">
        <v>29.36</v>
      </c>
      <c r="K13" s="40">
        <v>29.39</v>
      </c>
      <c r="L13" s="40">
        <v>27.82</v>
      </c>
      <c r="M13" s="40">
        <v>28.48</v>
      </c>
      <c r="N13" s="40">
        <v>33.61</v>
      </c>
      <c r="O13" s="40">
        <v>41.94</v>
      </c>
      <c r="P13" s="40">
        <v>41.73</v>
      </c>
      <c r="Q13" s="40">
        <v>44.2</v>
      </c>
      <c r="R13" s="40">
        <v>41.53</v>
      </c>
      <c r="S13" s="40">
        <v>53.61</v>
      </c>
    </row>
  </sheetData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workbookViewId="0"/>
  </sheetViews>
  <sheetFormatPr defaultRowHeight="15"/>
  <cols>
    <col min="1" max="1" width="14.7109375" style="40" customWidth="1"/>
    <col min="2" max="20" width="10.7109375" style="40" customWidth="1"/>
    <col min="21" max="16384" width="9.140625" style="40"/>
  </cols>
  <sheetData>
    <row r="1" spans="1:19" ht="15.75">
      <c r="A1" s="76"/>
      <c r="B1" s="122" t="s">
        <v>76</v>
      </c>
      <c r="C1" s="76"/>
      <c r="D1" s="78"/>
      <c r="E1" s="78"/>
      <c r="F1" s="76"/>
      <c r="G1" s="78"/>
      <c r="H1" s="78"/>
    </row>
    <row r="2" spans="1:19" ht="15.75">
      <c r="A2" s="76"/>
      <c r="B2" s="122" t="s">
        <v>459</v>
      </c>
      <c r="C2" s="76"/>
      <c r="D2" s="78"/>
      <c r="E2" s="78"/>
      <c r="F2" s="76"/>
      <c r="G2" s="78"/>
      <c r="H2" s="78"/>
    </row>
    <row r="3" spans="1:19">
      <c r="A3" s="76"/>
      <c r="B3" s="134" t="s">
        <v>194</v>
      </c>
      <c r="C3" s="76"/>
      <c r="D3" s="78"/>
      <c r="E3" s="78"/>
      <c r="F3" s="79"/>
      <c r="G3" s="78"/>
      <c r="H3" s="78"/>
    </row>
    <row r="4" spans="1:19" ht="15.75">
      <c r="A4" s="123" t="s">
        <v>0</v>
      </c>
      <c r="B4" s="80" t="s">
        <v>195</v>
      </c>
      <c r="C4" s="76"/>
      <c r="D4" s="78"/>
      <c r="E4" s="78"/>
      <c r="F4" s="80"/>
      <c r="G4" s="78"/>
      <c r="H4" s="78"/>
    </row>
    <row r="5" spans="1:19" ht="15.75">
      <c r="A5" s="123" t="s">
        <v>1</v>
      </c>
      <c r="B5" s="80"/>
      <c r="C5" s="76"/>
      <c r="D5" s="78"/>
      <c r="E5" s="78"/>
      <c r="F5" s="80"/>
      <c r="G5" s="78"/>
      <c r="H5" s="78"/>
    </row>
    <row r="6" spans="1:19" ht="15.75">
      <c r="A6" s="123" t="s">
        <v>2</v>
      </c>
      <c r="B6" s="80"/>
      <c r="C6" s="76"/>
      <c r="D6" s="78"/>
      <c r="E6" s="78"/>
      <c r="F6" s="80"/>
      <c r="G6" s="78"/>
      <c r="H6" s="78"/>
    </row>
    <row r="7" spans="1:19" ht="15.75">
      <c r="A7" s="123" t="s">
        <v>3</v>
      </c>
      <c r="B7" s="80"/>
      <c r="C7" s="76"/>
      <c r="D7" s="78"/>
      <c r="E7" s="78"/>
      <c r="F7" s="80"/>
      <c r="G7" s="78"/>
      <c r="H7" s="78"/>
    </row>
    <row r="8" spans="1:19" ht="15.75">
      <c r="A8" s="124" t="s">
        <v>11</v>
      </c>
      <c r="B8" s="116" t="s">
        <v>166</v>
      </c>
      <c r="C8" s="76"/>
      <c r="D8" s="78"/>
      <c r="E8" s="78"/>
      <c r="F8" s="82"/>
      <c r="G8" s="78"/>
      <c r="H8" s="78"/>
    </row>
    <row r="9" spans="1:19" ht="15.75">
      <c r="A9" s="124" t="s">
        <v>12</v>
      </c>
      <c r="B9" s="80" t="s">
        <v>179</v>
      </c>
      <c r="C9" s="76"/>
      <c r="D9" s="78"/>
      <c r="E9" s="78"/>
      <c r="F9" s="80"/>
      <c r="G9" s="78"/>
      <c r="H9" s="78"/>
    </row>
    <row r="10" spans="1:19" ht="15.75">
      <c r="A10" s="124" t="s">
        <v>5</v>
      </c>
      <c r="B10" s="80"/>
      <c r="C10" s="76"/>
      <c r="D10" s="78"/>
      <c r="E10" s="78"/>
      <c r="F10" s="80"/>
      <c r="G10" s="78"/>
      <c r="H10" s="78"/>
    </row>
    <row r="11" spans="1:19" s="87" customFormat="1" ht="16.5" thickBot="1">
      <c r="A11" s="125" t="s">
        <v>13</v>
      </c>
      <c r="B11" s="84"/>
      <c r="C11" s="83"/>
      <c r="D11" s="85"/>
      <c r="E11" s="86"/>
      <c r="F11" s="83"/>
      <c r="G11" s="85"/>
      <c r="H11" s="85"/>
    </row>
    <row r="12" spans="1:19" s="15" customFormat="1">
      <c r="A12" s="107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19">
      <c r="A13" s="107" t="s">
        <v>8</v>
      </c>
      <c r="B13" s="40">
        <v>2.1035399230943228</v>
      </c>
      <c r="C13" s="40">
        <v>2.0579465700701833</v>
      </c>
      <c r="D13" s="40">
        <v>2.394041776052962</v>
      </c>
      <c r="E13" s="40">
        <v>2.4211830918452879</v>
      </c>
      <c r="F13" s="40">
        <v>2.8739799161052497</v>
      </c>
      <c r="G13" s="40">
        <v>2.9805626272912424</v>
      </c>
      <c r="H13" s="40">
        <v>5.8114873035066505</v>
      </c>
      <c r="I13" s="40">
        <v>6.5083801874163321</v>
      </c>
      <c r="J13" s="40">
        <v>6.3887322302493592</v>
      </c>
      <c r="K13" s="40">
        <v>6.8063360032860967</v>
      </c>
      <c r="L13" s="40">
        <v>7.7174250957422847</v>
      </c>
      <c r="M13" s="40">
        <v>7.9342352816826978</v>
      </c>
      <c r="N13" s="40">
        <v>10.181102362204726</v>
      </c>
      <c r="O13" s="40">
        <v>14.404272792192335</v>
      </c>
      <c r="P13" s="40">
        <v>14.826924829157177</v>
      </c>
      <c r="Q13" s="40">
        <v>15.147554824561404</v>
      </c>
      <c r="R13" s="40">
        <v>11.941894788918205</v>
      </c>
      <c r="S13" s="40">
        <v>14.746309742280379</v>
      </c>
    </row>
  </sheetData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0"/>
  <sheetViews>
    <sheetView tabSelected="1" workbookViewId="0"/>
  </sheetViews>
  <sheetFormatPr defaultRowHeight="15"/>
  <cols>
    <col min="1" max="1" width="14.7109375" style="40" customWidth="1"/>
    <col min="2" max="16" width="10.7109375" style="40" customWidth="1"/>
    <col min="17" max="16384" width="9.140625" style="40"/>
  </cols>
  <sheetData>
    <row r="1" spans="1:14" ht="15.75">
      <c r="A1" s="76"/>
      <c r="B1" s="122" t="s">
        <v>76</v>
      </c>
      <c r="C1" s="76"/>
      <c r="D1" s="78"/>
      <c r="E1" s="78"/>
      <c r="F1" s="78"/>
    </row>
    <row r="2" spans="1:14" ht="15.75">
      <c r="A2" s="76"/>
      <c r="B2" s="122" t="s">
        <v>459</v>
      </c>
      <c r="C2" s="76"/>
      <c r="D2" s="78"/>
      <c r="E2" s="78"/>
      <c r="F2" s="78"/>
    </row>
    <row r="3" spans="1:14">
      <c r="A3" s="76"/>
      <c r="B3" s="134" t="s">
        <v>196</v>
      </c>
      <c r="C3" s="76"/>
      <c r="D3" s="78"/>
      <c r="E3" s="78"/>
      <c r="F3" s="78"/>
    </row>
    <row r="4" spans="1:14" ht="15.75">
      <c r="A4" s="123" t="s">
        <v>0</v>
      </c>
      <c r="B4" s="80" t="s">
        <v>197</v>
      </c>
      <c r="C4" s="76"/>
      <c r="D4" s="78"/>
      <c r="E4" s="78"/>
      <c r="F4" s="78"/>
    </row>
    <row r="5" spans="1:14" ht="15.75">
      <c r="A5" s="123" t="s">
        <v>1</v>
      </c>
      <c r="B5" s="80" t="s">
        <v>198</v>
      </c>
      <c r="C5" s="76"/>
      <c r="D5" s="78"/>
      <c r="E5" s="78"/>
      <c r="F5" s="78"/>
    </row>
    <row r="6" spans="1:14" ht="15.75">
      <c r="A6" s="123" t="s">
        <v>2</v>
      </c>
      <c r="B6" s="80"/>
      <c r="C6" s="76"/>
      <c r="D6" s="78"/>
      <c r="E6" s="78"/>
      <c r="F6" s="78"/>
    </row>
    <row r="7" spans="1:14" ht="15.75">
      <c r="A7" s="123" t="s">
        <v>3</v>
      </c>
      <c r="B7" s="80" t="s">
        <v>199</v>
      </c>
      <c r="C7" s="76"/>
      <c r="D7" s="78"/>
      <c r="E7" s="78"/>
      <c r="F7" s="78"/>
    </row>
    <row r="8" spans="1:14" ht="15.75">
      <c r="A8" s="124" t="s">
        <v>11</v>
      </c>
      <c r="B8" s="116" t="s">
        <v>431</v>
      </c>
      <c r="C8" s="76"/>
      <c r="D8" s="78"/>
      <c r="E8" s="78"/>
      <c r="F8" s="78"/>
    </row>
    <row r="9" spans="1:14" ht="15.75">
      <c r="A9" s="124" t="s">
        <v>12</v>
      </c>
      <c r="B9" s="80" t="s">
        <v>78</v>
      </c>
      <c r="C9" s="76"/>
      <c r="D9" s="78"/>
      <c r="E9" s="78"/>
      <c r="F9" s="78"/>
    </row>
    <row r="10" spans="1:14" ht="15.75">
      <c r="A10" s="124" t="s">
        <v>5</v>
      </c>
      <c r="B10" s="77"/>
      <c r="C10" s="76"/>
      <c r="D10" s="78"/>
      <c r="E10" s="78"/>
      <c r="F10" s="78"/>
    </row>
    <row r="11" spans="1:14" s="87" customFormat="1" ht="16.5" thickBot="1">
      <c r="A11" s="125" t="s">
        <v>13</v>
      </c>
      <c r="B11" s="84"/>
      <c r="C11" s="83"/>
      <c r="D11" s="85"/>
      <c r="E11" s="85"/>
      <c r="F11" s="85"/>
      <c r="G11" s="84"/>
      <c r="H11" s="84"/>
      <c r="I11" s="85"/>
      <c r="J11" s="85"/>
      <c r="K11" s="86"/>
      <c r="L11" s="83"/>
      <c r="M11" s="85"/>
      <c r="N11" s="85"/>
    </row>
    <row r="12" spans="1:14" s="169" customFormat="1">
      <c r="A12" s="169" t="s">
        <v>71</v>
      </c>
      <c r="B12" s="189">
        <v>39387</v>
      </c>
      <c r="C12" s="189">
        <v>39421</v>
      </c>
      <c r="D12" s="189">
        <v>39447</v>
      </c>
      <c r="E12" s="189">
        <v>39450</v>
      </c>
      <c r="F12" s="189">
        <v>39482</v>
      </c>
      <c r="G12" s="189">
        <v>39510</v>
      </c>
      <c r="H12" s="189">
        <v>39541</v>
      </c>
      <c r="I12" s="189">
        <v>39570</v>
      </c>
      <c r="J12" s="189">
        <v>39602</v>
      </c>
      <c r="K12" s="189">
        <v>39630</v>
      </c>
      <c r="L12" s="189">
        <v>39661</v>
      </c>
      <c r="M12" s="189">
        <v>39692</v>
      </c>
      <c r="N12" s="189">
        <v>39721</v>
      </c>
    </row>
    <row r="13" spans="1:14" s="178" customFormat="1">
      <c r="A13" s="178" t="s">
        <v>200</v>
      </c>
      <c r="B13" s="178">
        <v>14.8</v>
      </c>
      <c r="C13" s="178">
        <v>43.1</v>
      </c>
      <c r="D13" s="178">
        <v>48.2</v>
      </c>
      <c r="E13" s="178">
        <v>49.1</v>
      </c>
      <c r="F13" s="178">
        <v>53.2</v>
      </c>
      <c r="G13" s="178">
        <v>63.13</v>
      </c>
      <c r="H13" s="178">
        <v>72.83</v>
      </c>
      <c r="I13" s="178">
        <v>84.09</v>
      </c>
      <c r="J13" s="178">
        <v>102.23</v>
      </c>
      <c r="K13" s="178">
        <v>111.02</v>
      </c>
      <c r="L13" s="178">
        <v>122.87</v>
      </c>
      <c r="M13" s="178">
        <v>131.63</v>
      </c>
      <c r="N13" s="178">
        <v>134.36000000000001</v>
      </c>
    </row>
    <row r="14" spans="1:14" s="178" customFormat="1">
      <c r="A14" s="178" t="s">
        <v>201</v>
      </c>
      <c r="C14" s="178">
        <v>66.406080000000003</v>
      </c>
      <c r="D14" s="178">
        <v>77.357280000000003</v>
      </c>
      <c r="E14" s="178">
        <v>90.141989999999993</v>
      </c>
      <c r="F14" s="178">
        <v>97.3</v>
      </c>
      <c r="G14" s="178">
        <v>118.61</v>
      </c>
      <c r="H14" s="178">
        <v>133.83000000000001</v>
      </c>
      <c r="I14" s="178">
        <v>144.83000000000001</v>
      </c>
      <c r="J14" s="178">
        <v>185.41</v>
      </c>
      <c r="K14" s="178">
        <v>223.04</v>
      </c>
      <c r="L14" s="178">
        <v>259.83999999999997</v>
      </c>
      <c r="M14" s="178">
        <v>274.25</v>
      </c>
      <c r="N14" s="178">
        <v>261.58999999999997</v>
      </c>
    </row>
    <row r="15" spans="1:14" s="178" customFormat="1">
      <c r="A15" s="178" t="s">
        <v>202</v>
      </c>
      <c r="F15" s="178">
        <v>79</v>
      </c>
      <c r="G15" s="178">
        <v>149.47</v>
      </c>
      <c r="H15" s="178">
        <v>193.99</v>
      </c>
      <c r="I15" s="178">
        <v>174.82</v>
      </c>
      <c r="J15" s="178">
        <v>185.63</v>
      </c>
      <c r="K15" s="178">
        <v>202.76</v>
      </c>
      <c r="L15" s="178">
        <v>244.22</v>
      </c>
      <c r="M15" s="178">
        <v>255.16</v>
      </c>
      <c r="N15" s="178">
        <v>239.06</v>
      </c>
    </row>
    <row r="16" spans="1:14" s="178" customFormat="1">
      <c r="A16" s="178" t="s">
        <v>203</v>
      </c>
      <c r="H16" s="178">
        <v>2.5299999999999998</v>
      </c>
      <c r="I16" s="178">
        <v>45.88</v>
      </c>
      <c r="J16" s="178">
        <v>195.77</v>
      </c>
      <c r="K16" s="178">
        <v>299.87</v>
      </c>
      <c r="L16" s="178">
        <v>420.43</v>
      </c>
      <c r="M16" s="178">
        <v>509.87</v>
      </c>
      <c r="N16" s="178">
        <v>532.07000000000005</v>
      </c>
    </row>
    <row r="17" spans="1:14" s="178" customFormat="1">
      <c r="A17" s="178" t="s">
        <v>204</v>
      </c>
      <c r="F17" s="178">
        <v>0.05</v>
      </c>
      <c r="G17" s="178">
        <v>89.38</v>
      </c>
      <c r="H17" s="178">
        <v>509.85</v>
      </c>
      <c r="I17" s="178">
        <v>1124.1600000000001</v>
      </c>
      <c r="J17" s="178">
        <v>1563.17</v>
      </c>
      <c r="K17" s="178">
        <v>2023.23</v>
      </c>
      <c r="L17" s="178">
        <v>2539.67</v>
      </c>
      <c r="M17" s="178">
        <v>2971.48</v>
      </c>
      <c r="N17" s="178">
        <v>3541.83</v>
      </c>
    </row>
    <row r="18" spans="1:14" s="178" customFormat="1">
      <c r="A18" s="178" t="s">
        <v>205</v>
      </c>
      <c r="G18" s="178">
        <v>7.23</v>
      </c>
      <c r="H18" s="178">
        <v>48.15</v>
      </c>
      <c r="I18" s="178">
        <v>63.97</v>
      </c>
      <c r="J18" s="178">
        <v>77.37</v>
      </c>
      <c r="K18" s="178">
        <v>121.83</v>
      </c>
      <c r="L18" s="178">
        <v>201.62</v>
      </c>
      <c r="M18" s="178">
        <v>292.58</v>
      </c>
      <c r="N18" s="178">
        <v>357.69</v>
      </c>
    </row>
    <row r="19" spans="1:14" s="178" customFormat="1">
      <c r="A19" s="178" t="s">
        <v>206</v>
      </c>
      <c r="I19" s="178">
        <v>41.14</v>
      </c>
      <c r="J19" s="178">
        <v>92.42</v>
      </c>
      <c r="K19" s="178">
        <v>118.38</v>
      </c>
      <c r="L19" s="178">
        <v>145.78</v>
      </c>
      <c r="M19" s="178">
        <v>164.61</v>
      </c>
      <c r="N19" s="178">
        <v>178.1</v>
      </c>
    </row>
    <row r="20" spans="1:14" s="178" customFormat="1">
      <c r="A20" s="178" t="s">
        <v>207</v>
      </c>
      <c r="H20" s="178">
        <v>0</v>
      </c>
      <c r="I20" s="178">
        <v>0.27</v>
      </c>
      <c r="J20" s="178">
        <v>10.88</v>
      </c>
      <c r="K20" s="178">
        <v>39.620000000000005</v>
      </c>
      <c r="L20" s="178">
        <v>81.78</v>
      </c>
      <c r="M20" s="178">
        <v>115.66</v>
      </c>
      <c r="N20" s="178">
        <v>143.07999999999998</v>
      </c>
    </row>
  </sheetData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"/>
  <sheetViews>
    <sheetView workbookViewId="0"/>
  </sheetViews>
  <sheetFormatPr defaultRowHeight="15"/>
  <cols>
    <col min="1" max="1" width="14.7109375" style="40" customWidth="1"/>
    <col min="2" max="20" width="12.7109375" style="40" customWidth="1"/>
    <col min="21" max="16384" width="9.140625" style="40"/>
  </cols>
  <sheetData>
    <row r="1" spans="1:28" ht="15.75">
      <c r="A1" s="76"/>
      <c r="B1" s="122" t="s">
        <v>76</v>
      </c>
      <c r="C1" s="76"/>
      <c r="D1" s="76"/>
      <c r="E1" s="76"/>
      <c r="F1" s="76"/>
      <c r="G1" s="76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5.75">
      <c r="A2" s="76"/>
      <c r="B2" s="122" t="s">
        <v>459</v>
      </c>
      <c r="C2" s="76"/>
      <c r="D2" s="76"/>
      <c r="E2" s="76"/>
      <c r="F2" s="76"/>
      <c r="G2" s="76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>
      <c r="A3" s="76"/>
      <c r="B3" s="134" t="s">
        <v>208</v>
      </c>
      <c r="C3" s="76"/>
      <c r="D3" s="76"/>
      <c r="E3" s="79"/>
      <c r="F3" s="76"/>
      <c r="G3" s="76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.75">
      <c r="A4" s="123" t="s">
        <v>0</v>
      </c>
      <c r="B4" s="80" t="s">
        <v>209</v>
      </c>
      <c r="C4" s="76"/>
      <c r="D4" s="76"/>
      <c r="E4" s="77"/>
      <c r="F4" s="76"/>
      <c r="G4" s="76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.75">
      <c r="A5" s="123" t="s">
        <v>1</v>
      </c>
      <c r="B5" s="80"/>
      <c r="C5" s="76"/>
      <c r="D5" s="76"/>
      <c r="E5" s="77"/>
      <c r="F5" s="76"/>
      <c r="G5" s="76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.75">
      <c r="A6" s="123" t="s">
        <v>2</v>
      </c>
      <c r="B6" s="80"/>
      <c r="C6" s="76"/>
      <c r="D6" s="76"/>
      <c r="E6" s="77"/>
      <c r="F6" s="76"/>
      <c r="G6" s="76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.75">
      <c r="A7" s="123" t="s">
        <v>3</v>
      </c>
      <c r="B7" s="80"/>
      <c r="C7" s="76"/>
      <c r="D7" s="76"/>
      <c r="E7" s="77"/>
      <c r="F7" s="76"/>
      <c r="G7" s="76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.75">
      <c r="A8" s="124" t="s">
        <v>11</v>
      </c>
      <c r="B8" s="116" t="s">
        <v>166</v>
      </c>
      <c r="C8" s="76"/>
      <c r="D8" s="76"/>
      <c r="E8" s="111"/>
      <c r="F8" s="76"/>
      <c r="G8" s="76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.75">
      <c r="A9" s="124" t="s">
        <v>12</v>
      </c>
      <c r="B9" s="80" t="s">
        <v>4</v>
      </c>
      <c r="C9" s="76"/>
      <c r="D9" s="76"/>
      <c r="E9" s="77"/>
      <c r="F9" s="76"/>
      <c r="G9" s="76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.75">
      <c r="A10" s="124" t="s">
        <v>5</v>
      </c>
      <c r="B10" s="77"/>
      <c r="C10" s="76"/>
      <c r="D10" s="76"/>
      <c r="E10" s="77"/>
      <c r="F10" s="76"/>
      <c r="G10" s="76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s="87" customFormat="1" ht="16.5" thickBot="1">
      <c r="A11" s="125" t="s">
        <v>13</v>
      </c>
      <c r="B11" s="84"/>
      <c r="C11" s="83"/>
      <c r="D11" s="112"/>
      <c r="E11" s="83"/>
      <c r="F11" s="83"/>
      <c r="G11" s="83"/>
      <c r="H11" s="84"/>
      <c r="I11" s="83"/>
      <c r="J11" s="83"/>
      <c r="K11" s="112"/>
      <c r="L11" s="83"/>
      <c r="M11" s="83"/>
      <c r="N11" s="83"/>
      <c r="O11" s="84"/>
      <c r="P11" s="83"/>
      <c r="Q11" s="83"/>
      <c r="R11" s="112"/>
      <c r="S11" s="83"/>
      <c r="T11" s="83"/>
      <c r="U11" s="83"/>
      <c r="V11" s="16"/>
      <c r="W11" s="16"/>
      <c r="X11" s="16"/>
      <c r="Y11" s="16"/>
      <c r="Z11" s="16"/>
      <c r="AA11" s="16"/>
      <c r="AB11" s="16"/>
    </row>
    <row r="12" spans="1:28">
      <c r="A12" s="15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  <c r="T12" s="15"/>
      <c r="U12" s="15"/>
      <c r="V12" s="15"/>
      <c r="W12" s="15"/>
      <c r="X12" s="15"/>
      <c r="Y12" s="15"/>
      <c r="Z12" s="15"/>
      <c r="AA12" s="15"/>
      <c r="AB12" s="15"/>
    </row>
    <row r="13" spans="1:28">
      <c r="A13" s="15" t="s">
        <v>173</v>
      </c>
      <c r="B13" s="40">
        <v>1169.0228455100655</v>
      </c>
      <c r="C13" s="40">
        <v>1277.4167987321712</v>
      </c>
      <c r="D13" s="40">
        <v>1336.7081383403722</v>
      </c>
      <c r="E13" s="40">
        <v>1863.2738594180337</v>
      </c>
      <c r="F13" s="40">
        <v>2089.5512901995676</v>
      </c>
      <c r="G13" s="40">
        <v>4095.6466395112016</v>
      </c>
      <c r="H13" s="40">
        <v>4303.4394733306463</v>
      </c>
      <c r="I13" s="40">
        <v>4071.4323962516733</v>
      </c>
      <c r="J13" s="40">
        <v>4057.387555348404</v>
      </c>
      <c r="K13" s="40">
        <v>3976.5454918874516</v>
      </c>
      <c r="L13" s="40">
        <v>4167.0421266050907</v>
      </c>
      <c r="M13" s="40">
        <v>4632.4067223337915</v>
      </c>
      <c r="N13" s="40">
        <v>4941.3785233367571</v>
      </c>
      <c r="O13" s="40">
        <v>6085.6819804808383</v>
      </c>
      <c r="P13" s="40">
        <v>7643.1548974943053</v>
      </c>
      <c r="Q13" s="40">
        <v>7953.3881578947367</v>
      </c>
      <c r="R13" s="40">
        <v>6718.8077176780998</v>
      </c>
      <c r="S13" s="40">
        <v>5661.7250458788794</v>
      </c>
    </row>
    <row r="14" spans="1:28">
      <c r="A14" s="15" t="s">
        <v>172</v>
      </c>
      <c r="B14" s="40">
        <v>2881.2259669757973</v>
      </c>
      <c r="C14" s="40">
        <v>2999.2868462757529</v>
      </c>
      <c r="D14" s="40">
        <v>3355.9867595023397</v>
      </c>
      <c r="E14" s="40">
        <v>4001.975811280086</v>
      </c>
      <c r="F14" s="40">
        <v>5539.4940892335071</v>
      </c>
      <c r="G14" s="40">
        <v>10087.767311608961</v>
      </c>
      <c r="H14" s="40">
        <v>10406.516189708451</v>
      </c>
      <c r="I14" s="40">
        <v>12554.136546184738</v>
      </c>
      <c r="J14" s="40">
        <v>13540.060591936613</v>
      </c>
      <c r="K14" s="40">
        <v>12819.696036147054</v>
      </c>
      <c r="L14" s="40">
        <v>13855.564316287451</v>
      </c>
      <c r="M14" s="40">
        <v>14562.805200295952</v>
      </c>
      <c r="N14" s="40">
        <v>15751.865799383773</v>
      </c>
      <c r="O14" s="40">
        <v>16154.189478695549</v>
      </c>
      <c r="P14" s="40">
        <v>18145.09111617312</v>
      </c>
      <c r="Q14" s="40">
        <v>19146.918859649122</v>
      </c>
      <c r="R14" s="40">
        <v>19556.200527704485</v>
      </c>
      <c r="S14" s="40">
        <v>17888.582143142106</v>
      </c>
    </row>
    <row r="15" spans="1:28">
      <c r="A15" s="15" t="s">
        <v>171</v>
      </c>
      <c r="B15" s="40">
        <v>179.6086858176883</v>
      </c>
      <c r="C15" s="40">
        <v>178.19787185872764</v>
      </c>
      <c r="D15" s="40">
        <v>178.59833352357037</v>
      </c>
      <c r="E15" s="40">
        <v>239.02526643515745</v>
      </c>
      <c r="F15" s="40">
        <v>297.22893097750097</v>
      </c>
      <c r="G15" s="40">
        <v>635.48879837067204</v>
      </c>
      <c r="H15" s="40">
        <v>646.4597608491199</v>
      </c>
      <c r="I15" s="40">
        <v>635.39491298527446</v>
      </c>
      <c r="J15" s="40">
        <v>666.58121649965051</v>
      </c>
      <c r="K15" s="40">
        <v>973.39289381803246</v>
      </c>
      <c r="L15" s="40">
        <v>1194.3230457310206</v>
      </c>
      <c r="M15" s="40">
        <v>1152.0769474685551</v>
      </c>
      <c r="N15" s="40">
        <v>1160.5043934725552</v>
      </c>
      <c r="O15" s="40">
        <v>1132.3732444656034</v>
      </c>
      <c r="P15" s="40">
        <v>1123.3826879271071</v>
      </c>
      <c r="Q15" s="40">
        <v>1114.7916666666667</v>
      </c>
      <c r="R15" s="40">
        <v>1214.858179419525</v>
      </c>
      <c r="S15" s="40">
        <v>1164.1426633687067</v>
      </c>
    </row>
    <row r="16" spans="1:28">
      <c r="A16" s="15"/>
    </row>
  </sheetData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workbookViewId="0"/>
  </sheetViews>
  <sheetFormatPr defaultRowHeight="15"/>
  <cols>
    <col min="1" max="1" width="14.7109375" style="40" customWidth="1"/>
    <col min="2" max="20" width="10.7109375" style="40" customWidth="1"/>
    <col min="21" max="16384" width="9.140625" style="40"/>
  </cols>
  <sheetData>
    <row r="1" spans="1:19" ht="15.75">
      <c r="A1" s="76"/>
      <c r="B1" s="122" t="s">
        <v>76</v>
      </c>
      <c r="C1" s="76"/>
      <c r="D1" s="78"/>
      <c r="E1" s="76"/>
      <c r="F1" s="78"/>
      <c r="G1" s="78"/>
    </row>
    <row r="2" spans="1:19" ht="15.75">
      <c r="A2" s="76"/>
      <c r="B2" s="122" t="s">
        <v>459</v>
      </c>
      <c r="C2" s="76"/>
      <c r="D2" s="78"/>
      <c r="E2" s="76"/>
      <c r="F2" s="78"/>
      <c r="G2" s="78"/>
    </row>
    <row r="3" spans="1:19">
      <c r="A3" s="76"/>
      <c r="B3" s="134" t="s">
        <v>210</v>
      </c>
      <c r="C3" s="76"/>
      <c r="D3" s="78"/>
      <c r="E3" s="79"/>
      <c r="F3" s="78"/>
      <c r="G3" s="78"/>
    </row>
    <row r="4" spans="1:19" ht="15.75">
      <c r="A4" s="123" t="s">
        <v>0</v>
      </c>
      <c r="B4" s="80" t="s">
        <v>211</v>
      </c>
      <c r="C4" s="76"/>
      <c r="D4" s="78"/>
      <c r="E4" s="80"/>
      <c r="F4" s="78"/>
      <c r="G4" s="78"/>
    </row>
    <row r="5" spans="1:19" ht="15.75">
      <c r="A5" s="123" t="s">
        <v>1</v>
      </c>
      <c r="B5" s="80"/>
      <c r="C5" s="76"/>
      <c r="D5" s="78"/>
      <c r="E5" s="80"/>
      <c r="F5" s="78"/>
      <c r="G5" s="78"/>
    </row>
    <row r="6" spans="1:19" ht="15.75">
      <c r="A6" s="123" t="s">
        <v>2</v>
      </c>
      <c r="B6" s="80"/>
      <c r="C6" s="76"/>
      <c r="D6" s="78"/>
      <c r="E6" s="80"/>
      <c r="F6" s="78"/>
      <c r="G6" s="78"/>
    </row>
    <row r="7" spans="1:19" ht="15.75">
      <c r="A7" s="123" t="s">
        <v>3</v>
      </c>
      <c r="B7" s="80"/>
      <c r="C7" s="76"/>
      <c r="D7" s="78"/>
      <c r="E7" s="80"/>
      <c r="F7" s="78"/>
      <c r="G7" s="78"/>
    </row>
    <row r="8" spans="1:19" ht="15.75">
      <c r="A8" s="124" t="s">
        <v>11</v>
      </c>
      <c r="B8" s="116" t="s">
        <v>166</v>
      </c>
      <c r="C8" s="76"/>
      <c r="D8" s="78"/>
      <c r="E8" s="82"/>
      <c r="F8" s="78"/>
      <c r="G8" s="78"/>
    </row>
    <row r="9" spans="1:19" ht="15.75">
      <c r="A9" s="124" t="s">
        <v>12</v>
      </c>
      <c r="B9" s="80" t="s">
        <v>4</v>
      </c>
      <c r="C9" s="76"/>
      <c r="D9" s="78"/>
      <c r="E9" s="80"/>
      <c r="F9" s="78"/>
      <c r="G9" s="78"/>
    </row>
    <row r="10" spans="1:19" ht="15.75">
      <c r="A10" s="124" t="s">
        <v>5</v>
      </c>
      <c r="B10" s="77"/>
      <c r="C10" s="76"/>
      <c r="D10" s="78"/>
      <c r="E10" s="80"/>
      <c r="F10" s="78"/>
      <c r="G10" s="78"/>
    </row>
    <row r="11" spans="1:19" s="87" customFormat="1" ht="16.5" thickBot="1">
      <c r="A11" s="125" t="s">
        <v>13</v>
      </c>
      <c r="B11" s="84"/>
      <c r="C11" s="83"/>
      <c r="D11" s="86"/>
      <c r="E11" s="83"/>
      <c r="F11" s="85"/>
      <c r="G11" s="85"/>
    </row>
    <row r="12" spans="1:19" s="15" customFormat="1">
      <c r="A12" s="15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19">
      <c r="A13" s="15" t="s">
        <v>193</v>
      </c>
      <c r="B13" s="40">
        <v>27.22</v>
      </c>
      <c r="C13" s="40">
        <v>28.55</v>
      </c>
      <c r="D13" s="40">
        <v>27</v>
      </c>
      <c r="E13" s="40">
        <v>29.9</v>
      </c>
      <c r="F13" s="40">
        <v>27.67</v>
      </c>
      <c r="G13" s="40">
        <v>28.95</v>
      </c>
      <c r="H13" s="40">
        <v>30.13</v>
      </c>
      <c r="I13" s="40">
        <v>25.89</v>
      </c>
      <c r="J13" s="40">
        <v>23.92</v>
      </c>
      <c r="K13" s="40">
        <v>24.15</v>
      </c>
      <c r="L13" s="40">
        <v>23.91</v>
      </c>
      <c r="M13" s="40">
        <v>24.9</v>
      </c>
      <c r="N13" s="40">
        <v>25.84</v>
      </c>
      <c r="O13" s="40">
        <v>30.13</v>
      </c>
      <c r="P13" s="40">
        <v>32.33</v>
      </c>
      <c r="Q13" s="40">
        <v>32.19</v>
      </c>
      <c r="R13" s="40">
        <v>27.97</v>
      </c>
      <c r="S13" s="40">
        <v>24.67</v>
      </c>
    </row>
  </sheetData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workbookViewId="0"/>
  </sheetViews>
  <sheetFormatPr defaultRowHeight="15"/>
  <cols>
    <col min="1" max="1" width="14.7109375" style="40" customWidth="1"/>
    <col min="2" max="21" width="10.7109375" style="40" customWidth="1"/>
    <col min="22" max="16384" width="9.140625" style="40"/>
  </cols>
  <sheetData>
    <row r="1" spans="1:21" ht="15.75">
      <c r="A1" s="76"/>
      <c r="B1" s="122" t="s">
        <v>76</v>
      </c>
      <c r="C1" s="76"/>
      <c r="D1" s="78"/>
      <c r="E1" s="76"/>
      <c r="F1" s="78"/>
      <c r="G1" s="78"/>
    </row>
    <row r="2" spans="1:21" ht="15.75">
      <c r="A2" s="76"/>
      <c r="B2" s="122" t="s">
        <v>459</v>
      </c>
      <c r="C2" s="76"/>
      <c r="D2" s="78"/>
      <c r="E2" s="76"/>
      <c r="F2" s="78"/>
      <c r="G2" s="78"/>
    </row>
    <row r="3" spans="1:21">
      <c r="A3" s="76"/>
      <c r="B3" s="134" t="s">
        <v>212</v>
      </c>
      <c r="C3" s="76"/>
      <c r="D3" s="78"/>
      <c r="E3" s="79"/>
      <c r="F3" s="78"/>
      <c r="G3" s="78"/>
    </row>
    <row r="4" spans="1:21" ht="15.75">
      <c r="A4" s="123" t="s">
        <v>0</v>
      </c>
      <c r="B4" s="80" t="s">
        <v>213</v>
      </c>
      <c r="C4" s="76"/>
      <c r="D4" s="78"/>
      <c r="E4" s="80"/>
      <c r="F4" s="78"/>
      <c r="G4" s="78"/>
    </row>
    <row r="5" spans="1:21" ht="15.75">
      <c r="A5" s="123" t="s">
        <v>1</v>
      </c>
      <c r="B5" s="80"/>
      <c r="C5" s="76"/>
      <c r="D5" s="78"/>
      <c r="E5" s="80"/>
      <c r="F5" s="78"/>
      <c r="G5" s="78"/>
    </row>
    <row r="6" spans="1:21" ht="15.75">
      <c r="A6" s="123" t="s">
        <v>2</v>
      </c>
      <c r="B6" s="80"/>
      <c r="C6" s="76"/>
      <c r="D6" s="78"/>
      <c r="E6" s="80"/>
      <c r="F6" s="78"/>
      <c r="G6" s="78"/>
    </row>
    <row r="7" spans="1:21" ht="15.75">
      <c r="A7" s="123" t="s">
        <v>3</v>
      </c>
      <c r="B7" s="80"/>
      <c r="C7" s="76"/>
      <c r="D7" s="78"/>
      <c r="E7" s="80"/>
      <c r="F7" s="78"/>
      <c r="G7" s="78"/>
    </row>
    <row r="8" spans="1:21" ht="15.75">
      <c r="A8" s="124" t="s">
        <v>11</v>
      </c>
      <c r="B8" s="116" t="s">
        <v>166</v>
      </c>
      <c r="C8" s="76"/>
      <c r="D8" s="78"/>
      <c r="E8" s="82"/>
      <c r="F8" s="78"/>
      <c r="G8" s="78"/>
    </row>
    <row r="9" spans="1:21" ht="15.75">
      <c r="A9" s="124" t="s">
        <v>12</v>
      </c>
      <c r="B9" s="80" t="s">
        <v>179</v>
      </c>
      <c r="C9" s="76"/>
      <c r="D9" s="78"/>
      <c r="E9" s="80"/>
      <c r="F9" s="78"/>
      <c r="G9" s="78"/>
    </row>
    <row r="10" spans="1:21" ht="15.75">
      <c r="A10" s="124" t="s">
        <v>5</v>
      </c>
      <c r="B10" s="80"/>
      <c r="C10" s="76"/>
      <c r="D10" s="78"/>
      <c r="E10" s="80"/>
      <c r="F10" s="78"/>
      <c r="G10" s="78"/>
    </row>
    <row r="11" spans="1:21" s="87" customFormat="1" ht="16.5" thickBot="1">
      <c r="A11" s="125" t="s">
        <v>13</v>
      </c>
      <c r="B11" s="84"/>
      <c r="C11" s="83"/>
      <c r="D11" s="86"/>
      <c r="E11" s="83"/>
      <c r="F11" s="85"/>
      <c r="G11" s="85"/>
      <c r="H11" s="84"/>
      <c r="I11" s="85"/>
      <c r="J11" s="85"/>
      <c r="K11" s="86"/>
      <c r="L11" s="83"/>
      <c r="M11" s="85"/>
      <c r="N11" s="85"/>
      <c r="O11" s="84"/>
      <c r="P11" s="85"/>
      <c r="Q11" s="85"/>
      <c r="R11" s="86"/>
      <c r="S11" s="83"/>
      <c r="T11" s="85"/>
      <c r="U11" s="85"/>
    </row>
    <row r="12" spans="1:21" s="15" customFormat="1">
      <c r="A12" s="15" t="s">
        <v>71</v>
      </c>
      <c r="B12" s="105">
        <v>38077</v>
      </c>
      <c r="C12" s="105">
        <v>38168</v>
      </c>
      <c r="D12" s="105">
        <v>38260</v>
      </c>
      <c r="E12" s="105">
        <v>38352</v>
      </c>
      <c r="F12" s="105">
        <v>38442</v>
      </c>
      <c r="G12" s="105">
        <v>38533</v>
      </c>
      <c r="H12" s="105">
        <v>38625</v>
      </c>
      <c r="I12" s="105">
        <v>38717</v>
      </c>
      <c r="J12" s="105">
        <v>38807</v>
      </c>
      <c r="K12" s="105">
        <v>38898</v>
      </c>
      <c r="L12" s="105">
        <v>38990</v>
      </c>
      <c r="M12" s="105">
        <v>39082</v>
      </c>
      <c r="N12" s="105">
        <v>39172</v>
      </c>
      <c r="O12" s="105">
        <v>39263</v>
      </c>
      <c r="P12" s="105">
        <v>39355</v>
      </c>
      <c r="Q12" s="105">
        <v>39447</v>
      </c>
      <c r="R12" s="105">
        <v>39538</v>
      </c>
      <c r="S12" s="105">
        <v>39629</v>
      </c>
    </row>
    <row r="13" spans="1:21">
      <c r="A13" s="15" t="s">
        <v>173</v>
      </c>
      <c r="B13" s="40">
        <v>1169.0228455100655</v>
      </c>
      <c r="C13" s="40">
        <v>1277.4167987321712</v>
      </c>
      <c r="D13" s="40">
        <v>1336.7081383403722</v>
      </c>
      <c r="E13" s="40">
        <v>1863.2738594180337</v>
      </c>
      <c r="F13" s="40">
        <v>2089.5512901995676</v>
      </c>
      <c r="G13" s="40">
        <v>4095.6466395112016</v>
      </c>
      <c r="H13" s="40">
        <v>4303.4394733306463</v>
      </c>
      <c r="I13" s="40">
        <v>4071.4323962516733</v>
      </c>
      <c r="J13" s="40">
        <v>4057.387555348404</v>
      </c>
      <c r="K13" s="40">
        <v>3976.5454918874516</v>
      </c>
      <c r="L13" s="40">
        <v>4167.0421266050907</v>
      </c>
      <c r="M13" s="40">
        <v>4632.4067223337915</v>
      </c>
      <c r="N13" s="40">
        <v>4941.3785233367571</v>
      </c>
      <c r="O13" s="40">
        <v>6085.6819804808383</v>
      </c>
      <c r="P13" s="40">
        <v>7643.1548974943053</v>
      </c>
      <c r="Q13" s="40">
        <v>7953.3881578947367</v>
      </c>
      <c r="R13" s="40">
        <v>6718.8077176780998</v>
      </c>
      <c r="S13" s="40">
        <v>5661.7250458788794</v>
      </c>
    </row>
  </sheetData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RowHeight="15"/>
  <cols>
    <col min="1" max="1" width="14.7109375" style="40" customWidth="1"/>
    <col min="2" max="7" width="16.7109375" style="40" customWidth="1"/>
    <col min="8" max="16384" width="9.140625" style="40"/>
  </cols>
  <sheetData>
    <row r="1" spans="1:7" ht="15.75">
      <c r="A1" s="76"/>
      <c r="B1" s="122" t="s">
        <v>76</v>
      </c>
      <c r="C1" s="76"/>
      <c r="D1" s="76"/>
      <c r="E1" s="78"/>
      <c r="F1" s="78"/>
      <c r="G1" s="78"/>
    </row>
    <row r="2" spans="1:7" ht="15.75">
      <c r="A2" s="76"/>
      <c r="B2" s="122" t="s">
        <v>459</v>
      </c>
      <c r="C2" s="76"/>
      <c r="D2" s="76"/>
      <c r="E2" s="78"/>
      <c r="F2" s="78"/>
      <c r="G2" s="78"/>
    </row>
    <row r="3" spans="1:7">
      <c r="A3" s="76"/>
      <c r="B3" s="134" t="s">
        <v>214</v>
      </c>
      <c r="C3" s="76"/>
      <c r="D3" s="76"/>
      <c r="E3" s="78"/>
      <c r="F3" s="78"/>
      <c r="G3" s="78"/>
    </row>
    <row r="4" spans="1:7" ht="15.75">
      <c r="A4" s="123" t="s">
        <v>0</v>
      </c>
      <c r="B4" s="80" t="s">
        <v>215</v>
      </c>
      <c r="C4" s="76"/>
      <c r="D4" s="76"/>
      <c r="E4" s="78"/>
      <c r="F4" s="78"/>
      <c r="G4" s="78"/>
    </row>
    <row r="5" spans="1:7" ht="15.75">
      <c r="A5" s="123" t="s">
        <v>1</v>
      </c>
      <c r="B5" s="80"/>
      <c r="C5" s="76"/>
      <c r="D5" s="76"/>
      <c r="E5" s="78"/>
      <c r="F5" s="78"/>
      <c r="G5" s="78"/>
    </row>
    <row r="6" spans="1:7" ht="15.75">
      <c r="A6" s="123" t="s">
        <v>2</v>
      </c>
      <c r="B6" s="80"/>
      <c r="C6" s="76"/>
      <c r="D6" s="76"/>
      <c r="E6" s="78"/>
      <c r="F6" s="78"/>
      <c r="G6" s="78"/>
    </row>
    <row r="7" spans="1:7" ht="15.75">
      <c r="A7" s="123" t="s">
        <v>3</v>
      </c>
      <c r="B7" s="80"/>
      <c r="C7" s="76"/>
      <c r="D7" s="76"/>
      <c r="E7" s="78"/>
      <c r="F7" s="78"/>
      <c r="G7" s="78"/>
    </row>
    <row r="8" spans="1:7" ht="15.75">
      <c r="A8" s="124" t="s">
        <v>11</v>
      </c>
      <c r="B8" s="116" t="s">
        <v>476</v>
      </c>
      <c r="C8" s="76"/>
      <c r="D8" s="76"/>
      <c r="E8" s="78"/>
      <c r="F8" s="78"/>
      <c r="G8" s="78"/>
    </row>
    <row r="9" spans="1:7" ht="15.75">
      <c r="A9" s="124" t="s">
        <v>12</v>
      </c>
      <c r="B9" s="116" t="s">
        <v>78</v>
      </c>
      <c r="C9" s="76"/>
      <c r="D9" s="76"/>
      <c r="E9" s="78"/>
      <c r="F9" s="78"/>
      <c r="G9" s="78"/>
    </row>
    <row r="10" spans="1:7" ht="15.75">
      <c r="A10" s="124" t="s">
        <v>5</v>
      </c>
      <c r="B10" s="77"/>
      <c r="C10" s="76"/>
      <c r="D10" s="76"/>
      <c r="E10" s="78"/>
      <c r="F10" s="78"/>
      <c r="G10" s="78"/>
    </row>
    <row r="11" spans="1:7" s="87" customFormat="1" ht="16.5" thickBot="1">
      <c r="A11" s="125" t="s">
        <v>13</v>
      </c>
      <c r="B11" s="84"/>
      <c r="C11" s="83"/>
      <c r="D11" s="83"/>
      <c r="E11" s="86"/>
      <c r="F11" s="85"/>
      <c r="G11" s="85"/>
    </row>
    <row r="12" spans="1:7" s="178" customFormat="1">
      <c r="A12" s="169" t="s">
        <v>71</v>
      </c>
      <c r="B12" s="169" t="s">
        <v>216</v>
      </c>
      <c r="C12" s="169" t="s">
        <v>204</v>
      </c>
      <c r="D12" s="169" t="s">
        <v>202</v>
      </c>
      <c r="E12" s="169" t="s">
        <v>200</v>
      </c>
    </row>
    <row r="13" spans="1:7">
      <c r="A13" s="39">
        <v>39355</v>
      </c>
      <c r="B13" s="40">
        <v>2948.2071713147411</v>
      </c>
      <c r="C13" s="40">
        <v>1730.2219692657941</v>
      </c>
      <c r="D13" s="40">
        <v>2891.2919749573139</v>
      </c>
      <c r="E13" s="40">
        <v>0</v>
      </c>
    </row>
    <row r="14" spans="1:7">
      <c r="A14" s="39">
        <v>39386</v>
      </c>
      <c r="B14" s="40">
        <v>2919.4553427186711</v>
      </c>
      <c r="C14" s="40">
        <v>1742.4417262866375</v>
      </c>
      <c r="D14" s="40">
        <v>2907.9159935379644</v>
      </c>
      <c r="E14" s="40">
        <v>288.48372951765521</v>
      </c>
    </row>
    <row r="15" spans="1:7">
      <c r="A15" s="39">
        <v>39416</v>
      </c>
      <c r="B15" s="40">
        <v>3214.6829810900999</v>
      </c>
      <c r="C15" s="40">
        <v>1679.6440489432703</v>
      </c>
      <c r="D15" s="40">
        <v>2736.3737486095661</v>
      </c>
      <c r="E15" s="40">
        <v>411.56840934371519</v>
      </c>
    </row>
    <row r="16" spans="1:7">
      <c r="A16" s="39">
        <v>39447</v>
      </c>
      <c r="B16" s="40">
        <v>3055.1009274413532</v>
      </c>
      <c r="C16" s="40">
        <v>1745.7719585379159</v>
      </c>
      <c r="D16" s="40">
        <v>2782.3240589198031</v>
      </c>
      <c r="E16" s="40">
        <v>327.3322422258592</v>
      </c>
    </row>
    <row r="17" spans="1:5">
      <c r="A17" s="39">
        <v>39478</v>
      </c>
      <c r="B17" s="40">
        <v>2637.5908618899275</v>
      </c>
      <c r="C17" s="40">
        <v>1661.4745586708204</v>
      </c>
      <c r="D17" s="40">
        <v>2782.9698857736244</v>
      </c>
      <c r="E17" s="40">
        <v>353.06334371754934</v>
      </c>
    </row>
    <row r="18" spans="1:5">
      <c r="A18" s="39">
        <v>39506</v>
      </c>
      <c r="B18" s="40">
        <v>2520.1713318059569</v>
      </c>
      <c r="C18" s="40">
        <v>1573.8619384400836</v>
      </c>
      <c r="D18" s="40">
        <v>2819.0058770793903</v>
      </c>
      <c r="E18" s="40">
        <v>328.71799980077697</v>
      </c>
    </row>
    <row r="19" spans="1:5">
      <c r="A19" s="39">
        <v>39538</v>
      </c>
      <c r="B19" s="40">
        <v>2634.4400769423769</v>
      </c>
      <c r="C19" s="40">
        <v>1279.5851802291545</v>
      </c>
      <c r="D19" s="40">
        <v>2525.7171531320564</v>
      </c>
      <c r="E19" s="40">
        <v>367.98528058877645</v>
      </c>
    </row>
    <row r="20" spans="1:5">
      <c r="A20" s="39">
        <v>39568</v>
      </c>
      <c r="B20" s="40">
        <v>2517.7699751648543</v>
      </c>
      <c r="C20" s="40">
        <v>959.15046672946823</v>
      </c>
      <c r="D20" s="40">
        <v>2269.4185150295452</v>
      </c>
      <c r="E20" s="40">
        <v>274.04299049413379</v>
      </c>
    </row>
    <row r="21" spans="1:5">
      <c r="A21" s="39">
        <v>39599</v>
      </c>
      <c r="B21" s="40">
        <v>2525.7330680736964</v>
      </c>
      <c r="C21" s="40">
        <v>769.82959951561281</v>
      </c>
      <c r="D21" s="40">
        <v>2274.889715422541</v>
      </c>
      <c r="E21" s="40">
        <v>285.442435775452</v>
      </c>
    </row>
    <row r="22" spans="1:5">
      <c r="A22" s="39">
        <v>39629</v>
      </c>
      <c r="B22" s="40">
        <v>2387.9396984924624</v>
      </c>
      <c r="C22" s="40">
        <v>586.93467336683409</v>
      </c>
      <c r="D22" s="40">
        <v>2452.2613065326632</v>
      </c>
      <c r="E22" s="40">
        <v>281.4070351758794</v>
      </c>
    </row>
    <row r="23" spans="1:5">
      <c r="A23" s="39">
        <v>39660</v>
      </c>
      <c r="B23" s="40">
        <v>2313.9158576051782</v>
      </c>
      <c r="C23" s="40">
        <v>639.15857605177996</v>
      </c>
      <c r="D23" s="40">
        <v>2411.0032362459547</v>
      </c>
      <c r="E23" s="40">
        <v>266.99029126213594</v>
      </c>
    </row>
    <row r="24" spans="1:5">
      <c r="A24" s="39">
        <v>39691</v>
      </c>
      <c r="B24" s="40">
        <v>2611.970850732826</v>
      </c>
      <c r="C24" s="40">
        <v>589.53574060427411</v>
      </c>
      <c r="D24" s="40">
        <v>2431.8349299926308</v>
      </c>
      <c r="E24" s="40">
        <v>270.20388111029229</v>
      </c>
    </row>
    <row r="25" spans="1:5">
      <c r="A25" s="39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0"/>
  <sheetViews>
    <sheetView workbookViewId="0"/>
  </sheetViews>
  <sheetFormatPr defaultRowHeight="15"/>
  <cols>
    <col min="1" max="1" width="14.7109375" style="40" customWidth="1"/>
    <col min="2" max="2" width="22.7109375" style="40" customWidth="1"/>
    <col min="3" max="16384" width="9.140625" style="40"/>
  </cols>
  <sheetData>
    <row r="1" spans="1:12" ht="15.75">
      <c r="A1" s="76"/>
      <c r="B1" s="122" t="s">
        <v>76</v>
      </c>
      <c r="C1" s="76"/>
      <c r="D1" s="78"/>
      <c r="E1" s="76"/>
      <c r="F1" s="78"/>
      <c r="G1" s="78"/>
    </row>
    <row r="2" spans="1:12" ht="15.75">
      <c r="A2" s="76"/>
      <c r="B2" s="122" t="s">
        <v>459</v>
      </c>
      <c r="C2" s="76"/>
      <c r="D2" s="78"/>
      <c r="E2" s="76"/>
      <c r="F2" s="78"/>
      <c r="G2" s="78"/>
    </row>
    <row r="3" spans="1:12">
      <c r="A3" s="76"/>
      <c r="B3" s="134" t="s">
        <v>217</v>
      </c>
      <c r="C3" s="76"/>
      <c r="D3" s="78"/>
      <c r="E3" s="79"/>
      <c r="F3" s="78"/>
      <c r="G3" s="78"/>
    </row>
    <row r="4" spans="1:12" ht="15.75">
      <c r="A4" s="123" t="s">
        <v>0</v>
      </c>
      <c r="B4" s="80" t="s">
        <v>218</v>
      </c>
      <c r="C4" s="76"/>
      <c r="D4" s="78"/>
      <c r="E4" s="80"/>
      <c r="F4" s="78"/>
      <c r="G4" s="78"/>
    </row>
    <row r="5" spans="1:12" ht="15.75">
      <c r="A5" s="123" t="s">
        <v>1</v>
      </c>
      <c r="B5" s="80" t="s">
        <v>219</v>
      </c>
      <c r="C5" s="76"/>
      <c r="D5" s="78"/>
      <c r="E5" s="80"/>
      <c r="F5" s="78"/>
      <c r="G5" s="78"/>
    </row>
    <row r="6" spans="1:12" ht="15.75">
      <c r="A6" s="123" t="s">
        <v>2</v>
      </c>
      <c r="B6" s="80"/>
      <c r="C6" s="76"/>
      <c r="D6" s="78"/>
      <c r="E6" s="80"/>
      <c r="F6" s="78"/>
      <c r="G6" s="78"/>
    </row>
    <row r="7" spans="1:12" ht="15.75">
      <c r="A7" s="123" t="s">
        <v>3</v>
      </c>
      <c r="B7" s="80"/>
      <c r="C7" s="76"/>
      <c r="D7" s="78"/>
      <c r="E7" s="80"/>
      <c r="F7" s="78"/>
      <c r="G7" s="78"/>
    </row>
    <row r="8" spans="1:12" ht="15.75">
      <c r="A8" s="124" t="s">
        <v>11</v>
      </c>
      <c r="B8" s="116" t="s">
        <v>482</v>
      </c>
      <c r="C8" s="76"/>
      <c r="D8" s="78"/>
      <c r="E8" s="82"/>
      <c r="F8" s="78"/>
      <c r="G8" s="78"/>
    </row>
    <row r="9" spans="1:12" ht="15.75">
      <c r="A9" s="124" t="s">
        <v>12</v>
      </c>
      <c r="B9" s="116" t="s">
        <v>147</v>
      </c>
      <c r="C9" s="76"/>
      <c r="D9" s="78"/>
      <c r="E9" s="80"/>
      <c r="F9" s="78"/>
      <c r="G9" s="78"/>
    </row>
    <row r="10" spans="1:12" ht="15.75">
      <c r="A10" s="124" t="s">
        <v>5</v>
      </c>
      <c r="B10" s="77"/>
      <c r="C10" s="76"/>
      <c r="D10" s="78"/>
      <c r="E10" s="80"/>
      <c r="F10" s="78"/>
      <c r="G10" s="78"/>
      <c r="J10" s="78"/>
      <c r="K10" s="77"/>
      <c r="L10" s="78"/>
    </row>
    <row r="11" spans="1:12" s="87" customFormat="1" ht="16.5" thickBot="1">
      <c r="A11" s="125" t="s">
        <v>13</v>
      </c>
      <c r="B11" s="84"/>
      <c r="C11" s="83"/>
      <c r="D11" s="86"/>
      <c r="E11" s="83"/>
      <c r="F11" s="85"/>
      <c r="G11" s="85"/>
      <c r="J11" s="85"/>
      <c r="K11" s="84"/>
      <c r="L11" s="85"/>
    </row>
    <row r="12" spans="1:12" s="178" customFormat="1">
      <c r="A12" s="169" t="s">
        <v>71</v>
      </c>
      <c r="B12" s="169" t="s">
        <v>220</v>
      </c>
    </row>
    <row r="13" spans="1:12" s="178" customFormat="1">
      <c r="A13" s="178" t="s">
        <v>221</v>
      </c>
      <c r="B13" s="178">
        <v>39.75</v>
      </c>
    </row>
    <row r="14" spans="1:12" s="178" customFormat="1">
      <c r="A14" s="178" t="s">
        <v>222</v>
      </c>
      <c r="B14" s="178">
        <v>21.5</v>
      </c>
    </row>
    <row r="15" spans="1:12" s="178" customFormat="1">
      <c r="A15" s="178" t="s">
        <v>223</v>
      </c>
      <c r="B15" s="178">
        <v>19.75</v>
      </c>
    </row>
    <row r="16" spans="1:12" s="178" customFormat="1">
      <c r="A16" s="178" t="s">
        <v>224</v>
      </c>
      <c r="B16" s="178">
        <v>19</v>
      </c>
    </row>
    <row r="17" spans="1:2" s="178" customFormat="1">
      <c r="A17" s="178" t="s">
        <v>225</v>
      </c>
      <c r="B17" s="178">
        <v>32</v>
      </c>
    </row>
    <row r="18" spans="1:2" s="178" customFormat="1">
      <c r="A18" s="178" t="s">
        <v>226</v>
      </c>
      <c r="B18" s="178">
        <v>19.75</v>
      </c>
    </row>
    <row r="19" spans="1:2" s="178" customFormat="1">
      <c r="A19" s="178" t="s">
        <v>227</v>
      </c>
      <c r="B19" s="178">
        <v>30</v>
      </c>
    </row>
    <row r="20" spans="1:2" s="178" customFormat="1">
      <c r="A20" s="178" t="s">
        <v>228</v>
      </c>
      <c r="B20" s="178">
        <v>34</v>
      </c>
    </row>
    <row r="21" spans="1:2" s="178" customFormat="1">
      <c r="A21" s="178" t="s">
        <v>229</v>
      </c>
      <c r="B21" s="178">
        <v>45.25</v>
      </c>
    </row>
    <row r="22" spans="1:2" s="178" customFormat="1">
      <c r="A22" s="178" t="s">
        <v>230</v>
      </c>
      <c r="B22" s="178">
        <v>31.25</v>
      </c>
    </row>
    <row r="23" spans="1:2" s="178" customFormat="1">
      <c r="A23" s="178" t="s">
        <v>231</v>
      </c>
      <c r="B23" s="178">
        <v>43</v>
      </c>
    </row>
    <row r="24" spans="1:2" s="178" customFormat="1">
      <c r="A24" s="178" t="s">
        <v>232</v>
      </c>
      <c r="B24" s="178">
        <v>29.75</v>
      </c>
    </row>
    <row r="25" spans="1:2" s="178" customFormat="1">
      <c r="A25" s="178" t="s">
        <v>233</v>
      </c>
      <c r="B25" s="178">
        <v>36</v>
      </c>
    </row>
    <row r="26" spans="1:2" s="178" customFormat="1">
      <c r="A26" s="178" t="s">
        <v>234</v>
      </c>
      <c r="B26" s="178">
        <v>28</v>
      </c>
    </row>
    <row r="27" spans="1:2" s="178" customFormat="1">
      <c r="A27" s="178" t="s">
        <v>235</v>
      </c>
      <c r="B27" s="178">
        <v>28.75</v>
      </c>
    </row>
    <row r="28" spans="1:2" s="178" customFormat="1">
      <c r="A28" s="178" t="s">
        <v>236</v>
      </c>
      <c r="B28" s="178">
        <v>24</v>
      </c>
    </row>
    <row r="29" spans="1:2" s="178" customFormat="1">
      <c r="A29" s="178" t="s">
        <v>237</v>
      </c>
      <c r="B29" s="178">
        <v>38</v>
      </c>
    </row>
    <row r="30" spans="1:2" s="178" customFormat="1">
      <c r="A30" s="178" t="s">
        <v>238</v>
      </c>
      <c r="B30" s="178">
        <v>48</v>
      </c>
    </row>
    <row r="31" spans="1:2" s="178" customFormat="1">
      <c r="A31" s="178" t="s">
        <v>239</v>
      </c>
      <c r="B31" s="178">
        <v>29</v>
      </c>
    </row>
    <row r="32" spans="1:2" s="178" customFormat="1">
      <c r="A32" s="178" t="s">
        <v>240</v>
      </c>
      <c r="B32" s="178">
        <v>18</v>
      </c>
    </row>
    <row r="33" spans="1:2" s="178" customFormat="1">
      <c r="A33" s="178" t="s">
        <v>241</v>
      </c>
      <c r="B33" s="178">
        <v>31.25</v>
      </c>
    </row>
    <row r="34" spans="1:2" s="178" customFormat="1">
      <c r="A34" s="178" t="s">
        <v>242</v>
      </c>
      <c r="B34" s="178">
        <v>31</v>
      </c>
    </row>
    <row r="35" spans="1:2" s="178" customFormat="1">
      <c r="A35" s="178" t="s">
        <v>243</v>
      </c>
      <c r="B35" s="178">
        <v>28.5</v>
      </c>
    </row>
    <row r="36" spans="1:2" s="178" customFormat="1">
      <c r="A36" s="178" t="s">
        <v>244</v>
      </c>
      <c r="B36" s="178">
        <v>22</v>
      </c>
    </row>
    <row r="37" spans="1:2" s="178" customFormat="1">
      <c r="A37" s="178" t="s">
        <v>245</v>
      </c>
      <c r="B37" s="178">
        <v>21</v>
      </c>
    </row>
    <row r="38" spans="1:2" s="178" customFormat="1">
      <c r="A38" s="178" t="s">
        <v>246</v>
      </c>
      <c r="B38" s="178">
        <v>20</v>
      </c>
    </row>
    <row r="39" spans="1:2" s="178" customFormat="1">
      <c r="A39" s="178" t="s">
        <v>247</v>
      </c>
      <c r="B39" s="178">
        <v>30.25</v>
      </c>
    </row>
    <row r="40" spans="1:2" s="178" customFormat="1">
      <c r="A40" s="178" t="s">
        <v>248</v>
      </c>
      <c r="B40" s="178">
        <v>20.5</v>
      </c>
    </row>
    <row r="41" spans="1:2" s="178" customFormat="1">
      <c r="A41" s="178" t="s">
        <v>249</v>
      </c>
      <c r="B41" s="178">
        <v>27.25</v>
      </c>
    </row>
    <row r="42" spans="1:2" s="178" customFormat="1">
      <c r="A42" s="178" t="s">
        <v>250</v>
      </c>
      <c r="B42" s="178">
        <v>18.75</v>
      </c>
    </row>
    <row r="43" spans="1:2" s="178" customFormat="1">
      <c r="A43" s="178" t="s">
        <v>251</v>
      </c>
      <c r="B43" s="178">
        <v>24.75</v>
      </c>
    </row>
    <row r="44" spans="1:2" s="178" customFormat="1">
      <c r="A44" s="178" t="s">
        <v>252</v>
      </c>
      <c r="B44" s="178">
        <v>18.75</v>
      </c>
    </row>
    <row r="45" spans="1:2" s="178" customFormat="1">
      <c r="A45" s="178" t="s">
        <v>253</v>
      </c>
      <c r="B45" s="178">
        <v>24</v>
      </c>
    </row>
    <row r="46" spans="1:2" s="178" customFormat="1">
      <c r="A46" s="178" t="s">
        <v>254</v>
      </c>
      <c r="B46" s="178">
        <v>19</v>
      </c>
    </row>
    <row r="47" spans="1:2" s="178" customFormat="1">
      <c r="A47" s="178" t="s">
        <v>255</v>
      </c>
      <c r="B47" s="178">
        <v>33.75</v>
      </c>
    </row>
    <row r="48" spans="1:2" s="178" customFormat="1">
      <c r="A48" s="178" t="s">
        <v>256</v>
      </c>
      <c r="B48" s="178">
        <v>35</v>
      </c>
    </row>
    <row r="49" spans="1:2" s="178" customFormat="1">
      <c r="A49" s="178" t="s">
        <v>257</v>
      </c>
      <c r="B49" s="178">
        <v>45</v>
      </c>
    </row>
    <row r="50" spans="1:2" s="178" customFormat="1">
      <c r="A50" s="178" t="s">
        <v>258</v>
      </c>
      <c r="B50" s="178">
        <v>32.75</v>
      </c>
    </row>
    <row r="51" spans="1:2" s="178" customFormat="1">
      <c r="A51" s="178" t="s">
        <v>259</v>
      </c>
      <c r="B51" s="178">
        <v>56</v>
      </c>
    </row>
    <row r="52" spans="1:2" s="178" customFormat="1">
      <c r="A52" s="178" t="s">
        <v>260</v>
      </c>
      <c r="B52" s="178">
        <v>35.25</v>
      </c>
    </row>
    <row r="53" spans="1:2" s="178" customFormat="1">
      <c r="A53" s="178" t="s">
        <v>261</v>
      </c>
      <c r="B53" s="178">
        <v>50</v>
      </c>
    </row>
    <row r="54" spans="1:2" s="178" customFormat="1">
      <c r="A54" s="178" t="s">
        <v>262</v>
      </c>
      <c r="B54" s="178">
        <v>36.25</v>
      </c>
    </row>
    <row r="55" spans="1:2" s="178" customFormat="1">
      <c r="A55" s="178" t="s">
        <v>263</v>
      </c>
      <c r="B55" s="178">
        <v>46</v>
      </c>
    </row>
    <row r="56" spans="1:2" s="178" customFormat="1">
      <c r="A56" s="178" t="s">
        <v>264</v>
      </c>
      <c r="B56" s="178">
        <v>48.5</v>
      </c>
    </row>
    <row r="57" spans="1:2" s="178" customFormat="1">
      <c r="A57" s="178" t="s">
        <v>265</v>
      </c>
      <c r="B57" s="178">
        <v>48</v>
      </c>
    </row>
    <row r="58" spans="1:2" s="178" customFormat="1">
      <c r="A58" s="178" t="s">
        <v>266</v>
      </c>
      <c r="B58" s="178">
        <v>49.5</v>
      </c>
    </row>
    <row r="59" spans="1:2" s="178" customFormat="1">
      <c r="A59" s="178" t="s">
        <v>267</v>
      </c>
      <c r="B59" s="178">
        <v>55</v>
      </c>
    </row>
    <row r="60" spans="1:2" s="178" customFormat="1">
      <c r="A60" s="178" t="s">
        <v>268</v>
      </c>
      <c r="B60" s="178">
        <v>46</v>
      </c>
    </row>
    <row r="61" spans="1:2" s="178" customFormat="1">
      <c r="A61" s="178" t="s">
        <v>269</v>
      </c>
      <c r="B61" s="178">
        <v>46.5</v>
      </c>
    </row>
    <row r="62" spans="1:2" s="178" customFormat="1">
      <c r="A62" s="178" t="s">
        <v>270</v>
      </c>
      <c r="B62" s="178">
        <v>47.75</v>
      </c>
    </row>
    <row r="63" spans="1:2" s="178" customFormat="1">
      <c r="A63" s="178" t="s">
        <v>271</v>
      </c>
      <c r="B63" s="178">
        <v>57.75</v>
      </c>
    </row>
    <row r="64" spans="1:2" s="178" customFormat="1">
      <c r="A64" s="178" t="s">
        <v>272</v>
      </c>
      <c r="B64" s="178">
        <v>42.5</v>
      </c>
    </row>
    <row r="65" spans="1:2" s="178" customFormat="1">
      <c r="A65" s="178" t="s">
        <v>273</v>
      </c>
      <c r="B65" s="178">
        <v>56.75</v>
      </c>
    </row>
    <row r="66" spans="1:2" s="178" customFormat="1">
      <c r="A66" s="178" t="s">
        <v>274</v>
      </c>
      <c r="B66" s="178">
        <v>30.5</v>
      </c>
    </row>
    <row r="67" spans="1:2" s="178" customFormat="1">
      <c r="A67" s="178" t="s">
        <v>275</v>
      </c>
      <c r="B67" s="178">
        <v>39</v>
      </c>
    </row>
    <row r="68" spans="1:2" s="178" customFormat="1">
      <c r="A68" s="178" t="s">
        <v>276</v>
      </c>
      <c r="B68" s="178">
        <v>22</v>
      </c>
    </row>
    <row r="69" spans="1:2" s="178" customFormat="1">
      <c r="A69" s="178" t="s">
        <v>277</v>
      </c>
      <c r="B69" s="178">
        <v>50</v>
      </c>
    </row>
    <row r="70" spans="1:2" s="178" customFormat="1">
      <c r="A70" s="178" t="s">
        <v>278</v>
      </c>
      <c r="B70" s="178">
        <v>15.5</v>
      </c>
    </row>
    <row r="71" spans="1:2" s="178" customFormat="1">
      <c r="A71" s="178" t="s">
        <v>279</v>
      </c>
      <c r="B71" s="178">
        <v>28</v>
      </c>
    </row>
    <row r="72" spans="1:2" s="178" customFormat="1">
      <c r="A72" s="178" t="s">
        <v>280</v>
      </c>
      <c r="B72" s="178">
        <v>38.75</v>
      </c>
    </row>
    <row r="73" spans="1:2" s="178" customFormat="1">
      <c r="A73" s="178" t="s">
        <v>281</v>
      </c>
      <c r="B73" s="178">
        <v>54.5</v>
      </c>
    </row>
    <row r="74" spans="1:2" s="178" customFormat="1">
      <c r="A74" s="178" t="s">
        <v>282</v>
      </c>
      <c r="B74" s="178">
        <v>52.25</v>
      </c>
    </row>
    <row r="75" spans="1:2" s="178" customFormat="1">
      <c r="A75" s="178" t="s">
        <v>283</v>
      </c>
      <c r="B75" s="178">
        <v>77</v>
      </c>
    </row>
    <row r="76" spans="1:2" s="178" customFormat="1">
      <c r="A76" s="178" t="s">
        <v>284</v>
      </c>
      <c r="B76" s="178">
        <v>62</v>
      </c>
    </row>
    <row r="77" spans="1:2" s="178" customFormat="1">
      <c r="A77" s="178" t="s">
        <v>285</v>
      </c>
      <c r="B77" s="178">
        <v>106.75</v>
      </c>
    </row>
    <row r="78" spans="1:2" s="178" customFormat="1">
      <c r="A78" s="178" t="s">
        <v>286</v>
      </c>
      <c r="B78" s="178">
        <v>76</v>
      </c>
    </row>
    <row r="79" spans="1:2" s="178" customFormat="1">
      <c r="A79" s="178" t="s">
        <v>287</v>
      </c>
      <c r="B79" s="178">
        <v>120</v>
      </c>
    </row>
    <row r="80" spans="1:2" s="178" customFormat="1">
      <c r="A80" s="178" t="s">
        <v>288</v>
      </c>
      <c r="B80" s="178">
        <v>104.25</v>
      </c>
    </row>
    <row r="81" spans="1:2" s="178" customFormat="1">
      <c r="A81" s="178" t="s">
        <v>289</v>
      </c>
      <c r="B81" s="178">
        <v>109.5</v>
      </c>
    </row>
    <row r="82" spans="1:2" s="178" customFormat="1">
      <c r="A82" s="178" t="s">
        <v>290</v>
      </c>
      <c r="B82" s="178">
        <v>115.5</v>
      </c>
    </row>
    <row r="83" spans="1:2" s="178" customFormat="1">
      <c r="A83" s="178" t="s">
        <v>291</v>
      </c>
      <c r="B83" s="178">
        <v>130.5</v>
      </c>
    </row>
    <row r="84" spans="1:2" s="178" customFormat="1">
      <c r="A84" s="178" t="s">
        <v>292</v>
      </c>
      <c r="B84" s="178">
        <v>100</v>
      </c>
    </row>
    <row r="85" spans="1:2" s="178" customFormat="1">
      <c r="A85" s="178" t="s">
        <v>293</v>
      </c>
      <c r="B85" s="178">
        <v>134</v>
      </c>
    </row>
    <row r="86" spans="1:2" s="178" customFormat="1">
      <c r="A86" s="178" t="s">
        <v>294</v>
      </c>
      <c r="B86" s="178">
        <v>115</v>
      </c>
    </row>
    <row r="87" spans="1:2" s="178" customFormat="1">
      <c r="A87" s="178" t="s">
        <v>295</v>
      </c>
      <c r="B87" s="178">
        <v>119.75</v>
      </c>
    </row>
    <row r="88" spans="1:2" s="178" customFormat="1">
      <c r="A88" s="178" t="s">
        <v>296</v>
      </c>
      <c r="B88" s="178">
        <v>118.25</v>
      </c>
    </row>
    <row r="89" spans="1:2" s="178" customFormat="1">
      <c r="A89" s="178" t="s">
        <v>297</v>
      </c>
      <c r="B89" s="178">
        <v>133.5</v>
      </c>
    </row>
    <row r="90" spans="1:2" s="178" customFormat="1">
      <c r="A90" s="178" t="s">
        <v>298</v>
      </c>
      <c r="B90" s="178">
        <v>129.75</v>
      </c>
    </row>
    <row r="91" spans="1:2" s="178" customFormat="1">
      <c r="A91" s="178" t="s">
        <v>299</v>
      </c>
      <c r="B91" s="178">
        <v>113</v>
      </c>
    </row>
    <row r="92" spans="1:2" s="178" customFormat="1">
      <c r="A92" s="178" t="s">
        <v>300</v>
      </c>
      <c r="B92" s="178">
        <v>107</v>
      </c>
    </row>
    <row r="93" spans="1:2" s="178" customFormat="1">
      <c r="A93" s="178" t="s">
        <v>301</v>
      </c>
      <c r="B93" s="178">
        <v>116.75</v>
      </c>
    </row>
    <row r="94" spans="1:2" s="178" customFormat="1">
      <c r="A94" s="178" t="s">
        <v>302</v>
      </c>
      <c r="B94" s="178">
        <v>103.75</v>
      </c>
    </row>
    <row r="95" spans="1:2" s="178" customFormat="1">
      <c r="A95" s="178" t="s">
        <v>303</v>
      </c>
      <c r="B95" s="178">
        <v>123.25</v>
      </c>
    </row>
    <row r="96" spans="1:2" s="178" customFormat="1">
      <c r="A96" s="178" t="s">
        <v>304</v>
      </c>
      <c r="B96" s="178">
        <v>104.75</v>
      </c>
    </row>
    <row r="97" spans="1:2" s="178" customFormat="1">
      <c r="A97" s="178" t="s">
        <v>305</v>
      </c>
      <c r="B97" s="178">
        <v>118.25</v>
      </c>
    </row>
    <row r="98" spans="1:2" s="178" customFormat="1">
      <c r="A98" s="178" t="s">
        <v>306</v>
      </c>
      <c r="B98" s="178">
        <v>100.75</v>
      </c>
    </row>
    <row r="99" spans="1:2" s="178" customFormat="1">
      <c r="A99" s="178" t="s">
        <v>307</v>
      </c>
      <c r="B99" s="178">
        <v>111</v>
      </c>
    </row>
    <row r="100" spans="1:2" s="178" customFormat="1">
      <c r="A100" s="178" t="s">
        <v>308</v>
      </c>
      <c r="B100" s="178">
        <v>109</v>
      </c>
    </row>
    <row r="101" spans="1:2" s="178" customFormat="1">
      <c r="A101" s="178" t="s">
        <v>309</v>
      </c>
      <c r="B101" s="178">
        <v>126.75</v>
      </c>
    </row>
    <row r="102" spans="1:2" s="178" customFormat="1">
      <c r="A102" s="178" t="s">
        <v>310</v>
      </c>
      <c r="B102" s="178">
        <v>98</v>
      </c>
    </row>
    <row r="103" spans="1:2" s="178" customFormat="1">
      <c r="A103" s="178" t="s">
        <v>311</v>
      </c>
      <c r="B103" s="178">
        <v>86</v>
      </c>
    </row>
    <row r="104" spans="1:2" s="178" customFormat="1"/>
    <row r="105" spans="1:2" s="178" customFormat="1"/>
    <row r="106" spans="1:2" s="178" customFormat="1"/>
    <row r="107" spans="1:2" s="178" customFormat="1"/>
    <row r="108" spans="1:2" s="178" customFormat="1"/>
    <row r="109" spans="1:2" s="178" customFormat="1"/>
    <row r="110" spans="1:2" s="178" customFormat="1"/>
    <row r="111" spans="1:2" s="178" customFormat="1"/>
    <row r="112" spans="1:2" s="178" customFormat="1"/>
    <row r="113" s="178" customFormat="1"/>
    <row r="114" s="178" customFormat="1"/>
    <row r="115" s="178" customFormat="1"/>
    <row r="116" s="178" customFormat="1"/>
    <row r="117" s="178" customFormat="1"/>
    <row r="118" s="178" customFormat="1"/>
    <row r="119" s="178" customFormat="1"/>
    <row r="120" s="178" customFormat="1"/>
    <row r="121" s="178" customFormat="1"/>
    <row r="122" s="178" customFormat="1"/>
    <row r="123" s="178" customFormat="1"/>
    <row r="124" s="178" customFormat="1"/>
    <row r="125" s="178" customFormat="1"/>
    <row r="126" s="178" customFormat="1"/>
    <row r="127" s="178" customFormat="1"/>
    <row r="128" s="178" customFormat="1"/>
    <row r="129" s="178" customFormat="1"/>
    <row r="130" s="178" customFormat="1"/>
    <row r="131" s="178" customFormat="1"/>
    <row r="132" s="178" customFormat="1"/>
    <row r="133" s="178" customFormat="1"/>
    <row r="134" s="178" customFormat="1"/>
    <row r="135" s="178" customFormat="1"/>
    <row r="136" s="178" customFormat="1"/>
    <row r="137" s="178" customFormat="1"/>
    <row r="138" s="178" customFormat="1"/>
    <row r="139" s="178" customFormat="1"/>
    <row r="140" s="178" customFormat="1"/>
  </sheetData>
  <pageMargins left="0.70866141732283472" right="0.70866141732283472" top="0.74803149606299213" bottom="0.74803149606299213" header="0.31496062992125984" footer="0.31496062992125984"/>
  <pageSetup paperSize="9" fitToHeight="2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74"/>
  <sheetViews>
    <sheetView workbookViewId="0"/>
  </sheetViews>
  <sheetFormatPr defaultRowHeight="15"/>
  <cols>
    <col min="1" max="1" width="14.7109375" style="40" customWidth="1"/>
    <col min="2" max="2" width="22.7109375" style="40" customWidth="1"/>
    <col min="3" max="16384" width="9.140625" style="40"/>
  </cols>
  <sheetData>
    <row r="1" spans="1:21" ht="15.75">
      <c r="A1" s="76"/>
      <c r="B1" s="122" t="s">
        <v>76</v>
      </c>
      <c r="C1" s="76"/>
      <c r="D1" s="76"/>
      <c r="E1" s="76"/>
      <c r="F1" s="78"/>
      <c r="G1" s="78"/>
    </row>
    <row r="2" spans="1:21" ht="15.75">
      <c r="A2" s="76"/>
      <c r="B2" s="122" t="s">
        <v>459</v>
      </c>
      <c r="C2" s="76"/>
      <c r="D2" s="76"/>
      <c r="E2" s="76"/>
      <c r="F2" s="78"/>
      <c r="G2" s="78"/>
    </row>
    <row r="3" spans="1:21">
      <c r="A3" s="76"/>
      <c r="B3" s="134" t="s">
        <v>312</v>
      </c>
      <c r="C3" s="76"/>
      <c r="D3" s="76"/>
      <c r="E3" s="79"/>
      <c r="F3" s="78"/>
      <c r="G3" s="78"/>
    </row>
    <row r="4" spans="1:21" ht="15.75">
      <c r="A4" s="123" t="s">
        <v>0</v>
      </c>
      <c r="B4" s="80" t="s">
        <v>218</v>
      </c>
      <c r="C4" s="76"/>
      <c r="D4" s="76"/>
      <c r="E4" s="80"/>
      <c r="F4" s="78"/>
      <c r="G4" s="78"/>
    </row>
    <row r="5" spans="1:21" ht="15.75">
      <c r="A5" s="123" t="s">
        <v>1</v>
      </c>
      <c r="B5" s="80" t="s">
        <v>501</v>
      </c>
      <c r="C5" s="76"/>
      <c r="D5" s="76"/>
      <c r="E5" s="80"/>
      <c r="F5" s="78"/>
      <c r="G5" s="78"/>
    </row>
    <row r="6" spans="1:21" ht="15.75">
      <c r="A6" s="123" t="s">
        <v>2</v>
      </c>
      <c r="B6" s="80"/>
      <c r="C6" s="76"/>
      <c r="D6" s="76"/>
      <c r="E6" s="80"/>
      <c r="F6" s="78"/>
      <c r="G6" s="78"/>
    </row>
    <row r="7" spans="1:21" ht="15.75">
      <c r="A7" s="123" t="s">
        <v>3</v>
      </c>
      <c r="B7" s="80"/>
      <c r="C7" s="76"/>
      <c r="D7" s="76"/>
      <c r="E7" s="80"/>
      <c r="F7" s="78"/>
      <c r="G7" s="78"/>
    </row>
    <row r="8" spans="1:21" ht="15.75">
      <c r="A8" s="124" t="s">
        <v>11</v>
      </c>
      <c r="B8" s="116" t="s">
        <v>481</v>
      </c>
      <c r="C8" s="76"/>
      <c r="D8" s="76"/>
      <c r="E8" s="82"/>
      <c r="F8" s="78"/>
      <c r="G8" s="78"/>
    </row>
    <row r="9" spans="1:21" ht="15.75">
      <c r="A9" s="124" t="s">
        <v>12</v>
      </c>
      <c r="B9" s="116" t="s">
        <v>179</v>
      </c>
      <c r="C9" s="76"/>
      <c r="D9" s="76"/>
      <c r="E9" s="80"/>
      <c r="F9" s="78"/>
      <c r="G9" s="78"/>
    </row>
    <row r="10" spans="1:21" ht="15.75">
      <c r="A10" s="124" t="s">
        <v>5</v>
      </c>
      <c r="B10" s="77"/>
      <c r="C10" s="76"/>
      <c r="D10" s="76"/>
      <c r="E10" s="80"/>
      <c r="F10" s="78"/>
      <c r="G10" s="78"/>
    </row>
    <row r="11" spans="1:21" s="87" customFormat="1" ht="16.5" thickBot="1">
      <c r="A11" s="125" t="s">
        <v>13</v>
      </c>
      <c r="B11" s="84"/>
      <c r="C11" s="83"/>
      <c r="D11" s="83"/>
      <c r="E11" s="83"/>
      <c r="F11" s="85"/>
      <c r="G11" s="85"/>
      <c r="H11" s="84"/>
      <c r="I11" s="85"/>
      <c r="J11" s="85"/>
      <c r="K11" s="86"/>
      <c r="L11" s="83"/>
      <c r="M11" s="85"/>
      <c r="N11" s="85"/>
      <c r="O11" s="84"/>
      <c r="P11" s="85"/>
      <c r="Q11" s="85"/>
      <c r="R11" s="86"/>
      <c r="S11" s="83"/>
      <c r="T11" s="85"/>
      <c r="U11" s="85"/>
    </row>
    <row r="12" spans="1:21" s="178" customFormat="1">
      <c r="A12" s="169" t="s">
        <v>71</v>
      </c>
      <c r="B12" s="169" t="s">
        <v>220</v>
      </c>
    </row>
    <row r="13" spans="1:21" s="178" customFormat="1">
      <c r="A13" s="178" t="s">
        <v>313</v>
      </c>
      <c r="B13" s="178">
        <v>228.7</v>
      </c>
    </row>
    <row r="14" spans="1:21" s="178" customFormat="1">
      <c r="A14" s="178" t="s">
        <v>314</v>
      </c>
      <c r="B14" s="178">
        <v>227</v>
      </c>
    </row>
    <row r="15" spans="1:21" s="178" customFormat="1">
      <c r="A15" s="178" t="s">
        <v>315</v>
      </c>
      <c r="B15" s="178">
        <v>226.9</v>
      </c>
    </row>
    <row r="16" spans="1:21" s="178" customFormat="1">
      <c r="A16" s="178" t="s">
        <v>316</v>
      </c>
      <c r="B16" s="178">
        <v>226.3</v>
      </c>
    </row>
    <row r="17" spans="1:2" s="178" customFormat="1">
      <c r="A17" s="178" t="s">
        <v>317</v>
      </c>
      <c r="B17" s="178">
        <v>239.2</v>
      </c>
    </row>
    <row r="18" spans="1:2" s="178" customFormat="1">
      <c r="A18" s="178" t="s">
        <v>318</v>
      </c>
      <c r="B18" s="178">
        <v>238.9</v>
      </c>
    </row>
    <row r="19" spans="1:2" s="178" customFormat="1">
      <c r="A19" s="178" t="s">
        <v>319</v>
      </c>
      <c r="B19" s="178">
        <v>238.6</v>
      </c>
    </row>
    <row r="20" spans="1:2" s="178" customFormat="1">
      <c r="A20" s="178" t="s">
        <v>320</v>
      </c>
      <c r="B20" s="178">
        <v>249.2</v>
      </c>
    </row>
    <row r="21" spans="1:2" s="178" customFormat="1">
      <c r="A21" s="178" t="s">
        <v>321</v>
      </c>
      <c r="B21" s="178">
        <v>234.4</v>
      </c>
    </row>
    <row r="22" spans="1:2" s="178" customFormat="1">
      <c r="A22" s="178" t="s">
        <v>322</v>
      </c>
      <c r="B22" s="178">
        <v>241.4</v>
      </c>
    </row>
    <row r="23" spans="1:2" s="178" customFormat="1">
      <c r="A23" s="178" t="s">
        <v>323</v>
      </c>
      <c r="B23" s="178">
        <v>239.3</v>
      </c>
    </row>
    <row r="24" spans="1:2" s="178" customFormat="1">
      <c r="A24" s="178" t="s">
        <v>324</v>
      </c>
      <c r="B24" s="178">
        <v>221.9</v>
      </c>
    </row>
    <row r="25" spans="1:2" s="178" customFormat="1">
      <c r="A25" s="178" t="s">
        <v>325</v>
      </c>
      <c r="B25" s="178">
        <v>237</v>
      </c>
    </row>
    <row r="26" spans="1:2" s="178" customFormat="1">
      <c r="A26" s="178" t="s">
        <v>326</v>
      </c>
      <c r="B26" s="178">
        <v>235</v>
      </c>
    </row>
    <row r="27" spans="1:2" s="178" customFormat="1">
      <c r="A27" s="178" t="s">
        <v>327</v>
      </c>
      <c r="B27" s="178">
        <v>235.9</v>
      </c>
    </row>
    <row r="28" spans="1:2" s="178" customFormat="1">
      <c r="A28" s="178" t="s">
        <v>328</v>
      </c>
      <c r="B28" s="178">
        <v>249.7</v>
      </c>
    </row>
    <row r="29" spans="1:2" s="178" customFormat="1">
      <c r="A29" s="178" t="s">
        <v>329</v>
      </c>
      <c r="B29" s="178">
        <v>258.2</v>
      </c>
    </row>
    <row r="30" spans="1:2" s="178" customFormat="1">
      <c r="A30" s="178" t="s">
        <v>330</v>
      </c>
      <c r="B30" s="178">
        <v>245.1</v>
      </c>
    </row>
    <row r="31" spans="1:2" s="178" customFormat="1">
      <c r="A31" s="178" t="s">
        <v>331</v>
      </c>
      <c r="B31" s="178">
        <v>250.5</v>
      </c>
    </row>
    <row r="32" spans="1:2" s="178" customFormat="1">
      <c r="A32" s="178" t="s">
        <v>332</v>
      </c>
      <c r="B32" s="178">
        <v>264.89999999999998</v>
      </c>
    </row>
    <row r="33" spans="1:2" s="178" customFormat="1">
      <c r="A33" s="178" t="s">
        <v>333</v>
      </c>
      <c r="B33" s="178">
        <v>263.8</v>
      </c>
    </row>
    <row r="34" spans="1:2" s="178" customFormat="1">
      <c r="A34" s="178" t="s">
        <v>334</v>
      </c>
      <c r="B34" s="178">
        <v>261.3</v>
      </c>
    </row>
    <row r="35" spans="1:2" s="178" customFormat="1">
      <c r="A35" s="178" t="s">
        <v>335</v>
      </c>
      <c r="B35" s="178">
        <v>260.7</v>
      </c>
    </row>
    <row r="36" spans="1:2" s="178" customFormat="1">
      <c r="A36" s="178" t="s">
        <v>336</v>
      </c>
      <c r="B36" s="178">
        <v>248</v>
      </c>
    </row>
    <row r="37" spans="1:2" s="178" customFormat="1">
      <c r="A37" s="178" t="s">
        <v>337</v>
      </c>
      <c r="B37" s="178">
        <v>262.3</v>
      </c>
    </row>
    <row r="38" spans="1:2" s="178" customFormat="1">
      <c r="A38" s="178" t="s">
        <v>338</v>
      </c>
      <c r="B38" s="178">
        <v>268.8</v>
      </c>
    </row>
    <row r="39" spans="1:2" s="178" customFormat="1">
      <c r="A39" s="178" t="s">
        <v>339</v>
      </c>
      <c r="B39" s="178">
        <v>282</v>
      </c>
    </row>
    <row r="40" spans="1:2" s="178" customFormat="1">
      <c r="A40" s="178" t="s">
        <v>340</v>
      </c>
      <c r="B40" s="178">
        <v>281.60000000000002</v>
      </c>
    </row>
    <row r="41" spans="1:2" s="178" customFormat="1">
      <c r="A41" s="178" t="s">
        <v>341</v>
      </c>
      <c r="B41" s="178">
        <v>285.2</v>
      </c>
    </row>
    <row r="42" spans="1:2" s="178" customFormat="1">
      <c r="A42" s="178" t="s">
        <v>342</v>
      </c>
      <c r="B42" s="178">
        <v>282.2</v>
      </c>
    </row>
    <row r="43" spans="1:2" s="178" customFormat="1">
      <c r="A43" s="178" t="s">
        <v>343</v>
      </c>
      <c r="B43" s="178">
        <v>287.10000000000002</v>
      </c>
    </row>
    <row r="44" spans="1:2" s="178" customFormat="1">
      <c r="A44" s="178" t="s">
        <v>344</v>
      </c>
      <c r="B44" s="178">
        <v>297.60000000000002</v>
      </c>
    </row>
    <row r="45" spans="1:2" s="178" customFormat="1">
      <c r="A45" s="178" t="s">
        <v>345</v>
      </c>
      <c r="B45" s="178">
        <v>295.3</v>
      </c>
    </row>
    <row r="46" spans="1:2" s="178" customFormat="1">
      <c r="A46" s="178" t="s">
        <v>346</v>
      </c>
      <c r="B46" s="178">
        <v>293.5</v>
      </c>
    </row>
    <row r="47" spans="1:2" s="178" customFormat="1">
      <c r="A47" s="178" t="s">
        <v>347</v>
      </c>
      <c r="B47" s="178">
        <v>301.8</v>
      </c>
    </row>
    <row r="48" spans="1:2" s="178" customFormat="1">
      <c r="A48" s="178" t="s">
        <v>348</v>
      </c>
      <c r="B48" s="178">
        <v>282.89999999999998</v>
      </c>
    </row>
    <row r="49" spans="1:2" s="178" customFormat="1">
      <c r="A49" s="178" t="s">
        <v>349</v>
      </c>
      <c r="B49" s="178">
        <v>307.3</v>
      </c>
    </row>
    <row r="50" spans="1:2" s="178" customFormat="1">
      <c r="A50" s="178" t="s">
        <v>350</v>
      </c>
      <c r="B50" s="178">
        <v>314.3</v>
      </c>
    </row>
    <row r="51" spans="1:2" s="178" customFormat="1">
      <c r="A51" s="178" t="s">
        <v>351</v>
      </c>
      <c r="B51" s="178">
        <v>314</v>
      </c>
    </row>
    <row r="52" spans="1:2" s="178" customFormat="1">
      <c r="A52" s="178" t="s">
        <v>352</v>
      </c>
      <c r="B52" s="178">
        <v>328.9</v>
      </c>
    </row>
    <row r="53" spans="1:2" s="178" customFormat="1">
      <c r="A53" s="178" t="s">
        <v>353</v>
      </c>
      <c r="B53" s="178">
        <v>333.3</v>
      </c>
    </row>
    <row r="54" spans="1:2" s="178" customFormat="1">
      <c r="A54" s="178" t="s">
        <v>354</v>
      </c>
      <c r="B54" s="178">
        <v>330.3</v>
      </c>
    </row>
    <row r="55" spans="1:2" s="178" customFormat="1">
      <c r="A55" s="178" t="s">
        <v>355</v>
      </c>
      <c r="B55" s="178">
        <v>333.1</v>
      </c>
    </row>
    <row r="56" spans="1:2" s="178" customFormat="1">
      <c r="A56" s="178" t="s">
        <v>356</v>
      </c>
      <c r="B56" s="178">
        <v>343.1</v>
      </c>
    </row>
    <row r="57" spans="1:2" s="178" customFormat="1">
      <c r="A57" s="178" t="s">
        <v>357</v>
      </c>
      <c r="B57" s="178">
        <v>345.6</v>
      </c>
    </row>
    <row r="58" spans="1:2" s="178" customFormat="1">
      <c r="A58" s="178" t="s">
        <v>358</v>
      </c>
      <c r="B58" s="178">
        <v>351</v>
      </c>
    </row>
    <row r="59" spans="1:2" s="178" customFormat="1">
      <c r="A59" s="178" t="s">
        <v>359</v>
      </c>
      <c r="B59" s="178">
        <v>336.6</v>
      </c>
    </row>
    <row r="60" spans="1:2" s="178" customFormat="1">
      <c r="A60" s="178" t="s">
        <v>360</v>
      </c>
      <c r="B60" s="178">
        <v>330.1</v>
      </c>
    </row>
    <row r="61" spans="1:2" s="178" customFormat="1">
      <c r="A61" s="178" t="s">
        <v>361</v>
      </c>
      <c r="B61" s="178">
        <v>324</v>
      </c>
    </row>
    <row r="62" spans="1:2" s="178" customFormat="1">
      <c r="A62" s="178" t="s">
        <v>362</v>
      </c>
      <c r="B62" s="178">
        <v>327.39999999999998</v>
      </c>
    </row>
    <row r="63" spans="1:2" s="178" customFormat="1">
      <c r="A63" s="178" t="s">
        <v>363</v>
      </c>
      <c r="B63" s="178">
        <v>338.5</v>
      </c>
    </row>
    <row r="64" spans="1:2" s="178" customFormat="1">
      <c r="A64" s="178" t="s">
        <v>364</v>
      </c>
      <c r="B64" s="178">
        <v>338.2</v>
      </c>
    </row>
    <row r="65" spans="1:2" s="178" customFormat="1">
      <c r="A65" s="178" t="s">
        <v>365</v>
      </c>
      <c r="B65" s="178">
        <v>336.2</v>
      </c>
    </row>
    <row r="66" spans="1:2" s="178" customFormat="1">
      <c r="A66" s="178" t="s">
        <v>366</v>
      </c>
      <c r="B66" s="178">
        <v>347.3</v>
      </c>
    </row>
    <row r="67" spans="1:2" s="178" customFormat="1">
      <c r="A67" s="178" t="s">
        <v>367</v>
      </c>
      <c r="B67" s="178">
        <v>320</v>
      </c>
    </row>
    <row r="68" spans="1:2" s="178" customFormat="1">
      <c r="A68" s="178" t="s">
        <v>368</v>
      </c>
      <c r="B68" s="178">
        <v>312.5</v>
      </c>
    </row>
    <row r="69" spans="1:2" s="178" customFormat="1">
      <c r="A69" s="178" t="s">
        <v>369</v>
      </c>
      <c r="B69" s="178">
        <v>335.2</v>
      </c>
    </row>
    <row r="70" spans="1:2" s="178" customFormat="1"/>
    <row r="71" spans="1:2" s="178" customFormat="1"/>
    <row r="72" spans="1:2" s="178" customFormat="1"/>
    <row r="73" spans="1:2" s="178" customFormat="1"/>
    <row r="74" spans="1:2" s="178" customFormat="1"/>
  </sheetData>
  <pageMargins left="0.70866141732283472" right="0.70866141732283472" top="0.74803149606299213" bottom="0.74803149606299213" header="0.31496062992125984" footer="0.31496062992125984"/>
  <pageSetup paperSize="9" scale="41" fitToHeight="2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0"/>
  <sheetViews>
    <sheetView workbookViewId="0"/>
  </sheetViews>
  <sheetFormatPr defaultRowHeight="15"/>
  <cols>
    <col min="1" max="1" width="14.7109375" style="40" customWidth="1"/>
    <col min="2" max="7" width="18.7109375" style="40" customWidth="1"/>
    <col min="8" max="16384" width="9.140625" style="40"/>
  </cols>
  <sheetData>
    <row r="1" spans="1:7" ht="15.75">
      <c r="A1" s="76"/>
      <c r="B1" s="122" t="s">
        <v>76</v>
      </c>
      <c r="C1" s="76"/>
      <c r="D1" s="76"/>
      <c r="E1" s="76"/>
      <c r="F1" s="78"/>
      <c r="G1" s="78"/>
    </row>
    <row r="2" spans="1:7" ht="15.75">
      <c r="A2" s="76"/>
      <c r="B2" s="122" t="s">
        <v>459</v>
      </c>
      <c r="C2" s="76"/>
      <c r="D2" s="76"/>
      <c r="E2" s="76"/>
      <c r="F2" s="78"/>
      <c r="G2" s="78"/>
    </row>
    <row r="3" spans="1:7">
      <c r="A3" s="76"/>
      <c r="B3" s="134" t="s">
        <v>370</v>
      </c>
      <c r="C3" s="76"/>
      <c r="D3" s="76"/>
      <c r="E3" s="79"/>
      <c r="F3" s="78"/>
      <c r="G3" s="78"/>
    </row>
    <row r="4" spans="1:7" ht="15.75">
      <c r="A4" s="123" t="s">
        <v>0</v>
      </c>
      <c r="B4" s="80" t="s">
        <v>218</v>
      </c>
      <c r="C4" s="76"/>
      <c r="D4" s="76"/>
      <c r="E4" s="77"/>
      <c r="F4" s="78"/>
      <c r="G4" s="78"/>
    </row>
    <row r="5" spans="1:7" ht="15.75">
      <c r="A5" s="123" t="s">
        <v>1</v>
      </c>
      <c r="B5" s="80"/>
      <c r="C5" s="76"/>
      <c r="D5" s="76"/>
      <c r="E5" s="77"/>
      <c r="F5" s="78"/>
      <c r="G5" s="78"/>
    </row>
    <row r="6" spans="1:7" ht="15.75">
      <c r="A6" s="123" t="s">
        <v>2</v>
      </c>
      <c r="B6" s="80"/>
      <c r="C6" s="76"/>
      <c r="D6" s="76"/>
      <c r="E6" s="77"/>
      <c r="F6" s="78"/>
      <c r="G6" s="78"/>
    </row>
    <row r="7" spans="1:7" ht="15.75">
      <c r="A7" s="123" t="s">
        <v>3</v>
      </c>
      <c r="B7" s="80"/>
      <c r="C7" s="76"/>
      <c r="D7" s="76"/>
      <c r="E7" s="77"/>
      <c r="F7" s="78"/>
      <c r="G7" s="78"/>
    </row>
    <row r="8" spans="1:7" ht="15.75">
      <c r="A8" s="124" t="s">
        <v>11</v>
      </c>
      <c r="B8" s="116" t="s">
        <v>480</v>
      </c>
      <c r="C8" s="76"/>
      <c r="D8" s="76"/>
      <c r="E8" s="111"/>
      <c r="F8" s="78"/>
      <c r="G8" s="78"/>
    </row>
    <row r="9" spans="1:7" ht="15.75">
      <c r="A9" s="124" t="s">
        <v>12</v>
      </c>
      <c r="B9" s="116" t="s">
        <v>78</v>
      </c>
      <c r="C9" s="76"/>
      <c r="D9" s="76"/>
      <c r="E9" s="77"/>
      <c r="F9" s="78"/>
      <c r="G9" s="78"/>
    </row>
    <row r="10" spans="1:7" ht="15.75">
      <c r="A10" s="124" t="s">
        <v>5</v>
      </c>
      <c r="B10" s="116" t="s">
        <v>78</v>
      </c>
      <c r="C10" s="76"/>
      <c r="D10" s="76"/>
      <c r="E10" s="77"/>
      <c r="F10" s="78"/>
      <c r="G10" s="78"/>
    </row>
    <row r="11" spans="1:7" s="87" customFormat="1" ht="16.5" thickBot="1">
      <c r="A11" s="125" t="s">
        <v>13</v>
      </c>
      <c r="B11" s="84"/>
      <c r="C11" s="83"/>
      <c r="D11" s="112"/>
      <c r="E11" s="83"/>
      <c r="F11" s="85"/>
      <c r="G11" s="85"/>
    </row>
    <row r="12" spans="1:7" s="178" customFormat="1">
      <c r="A12" s="169" t="s">
        <v>71</v>
      </c>
      <c r="B12" s="169" t="s">
        <v>7</v>
      </c>
      <c r="C12" s="169" t="s">
        <v>55</v>
      </c>
      <c r="D12" s="169" t="s">
        <v>14</v>
      </c>
      <c r="E12" s="169" t="s">
        <v>468</v>
      </c>
    </row>
    <row r="13" spans="1:7">
      <c r="A13" s="39">
        <v>38898</v>
      </c>
      <c r="B13" s="40">
        <v>208.61467221171998</v>
      </c>
      <c r="C13" s="40">
        <v>261.83223543348362</v>
      </c>
      <c r="D13" s="40">
        <v>976.44413923661943</v>
      </c>
      <c r="E13" s="40">
        <v>1446.8910468818231</v>
      </c>
    </row>
    <row r="14" spans="1:7">
      <c r="A14" s="39">
        <v>38929</v>
      </c>
      <c r="B14" s="40">
        <v>378.58155834723698</v>
      </c>
      <c r="C14" s="40">
        <v>385.04983769023204</v>
      </c>
      <c r="D14" s="40">
        <v>984.87237134186694</v>
      </c>
      <c r="E14" s="40">
        <v>1748.5037673793358</v>
      </c>
    </row>
    <row r="15" spans="1:7">
      <c r="A15" s="39">
        <v>38960</v>
      </c>
      <c r="B15" s="40">
        <v>300.44447434851702</v>
      </c>
      <c r="C15" s="40">
        <v>450.35799621398252</v>
      </c>
      <c r="D15" s="40">
        <v>1232.4914684834146</v>
      </c>
      <c r="E15" s="40">
        <v>1983.2939390459142</v>
      </c>
    </row>
    <row r="16" spans="1:7">
      <c r="A16" s="39">
        <v>38990</v>
      </c>
      <c r="B16" s="40">
        <v>102.61377489593301</v>
      </c>
      <c r="C16" s="40">
        <v>479.32248852495792</v>
      </c>
      <c r="D16" s="40">
        <v>1351.2490262614922</v>
      </c>
      <c r="E16" s="40">
        <v>1933.185289682383</v>
      </c>
    </row>
    <row r="17" spans="1:5">
      <c r="A17" s="39">
        <v>39021</v>
      </c>
      <c r="B17" s="40">
        <v>351.77453616549894</v>
      </c>
      <c r="C17" s="40">
        <v>346.35490428357008</v>
      </c>
      <c r="D17" s="40">
        <v>1269.3162990135572</v>
      </c>
      <c r="E17" s="40">
        <v>1967.4457394626263</v>
      </c>
    </row>
    <row r="18" spans="1:5">
      <c r="A18" s="39">
        <v>39051</v>
      </c>
      <c r="B18" s="40">
        <v>379.13009849151899</v>
      </c>
      <c r="C18" s="40">
        <v>509.22973989986946</v>
      </c>
      <c r="D18" s="40">
        <v>1021.858730497588</v>
      </c>
      <c r="E18" s="40">
        <v>1910.2185688889765</v>
      </c>
    </row>
    <row r="19" spans="1:5">
      <c r="A19" s="39">
        <v>39082</v>
      </c>
      <c r="B19" s="40">
        <v>377.27656169251298</v>
      </c>
      <c r="C19" s="40">
        <v>484.44006848587804</v>
      </c>
      <c r="D19" s="40">
        <v>1037.1857758918068</v>
      </c>
      <c r="E19" s="40">
        <v>1898.9024060701979</v>
      </c>
    </row>
    <row r="20" spans="1:5">
      <c r="A20" s="39">
        <v>39113</v>
      </c>
      <c r="B20" s="40">
        <v>333.64595285875703</v>
      </c>
      <c r="C20" s="40">
        <v>569.83230282403247</v>
      </c>
      <c r="D20" s="40">
        <v>971.5598095654783</v>
      </c>
      <c r="E20" s="40">
        <v>1875.0380652482677</v>
      </c>
    </row>
    <row r="21" spans="1:5">
      <c r="A21" s="39">
        <v>39141</v>
      </c>
      <c r="B21" s="40">
        <v>327.38491285358901</v>
      </c>
      <c r="C21" s="40">
        <v>604.72586867469875</v>
      </c>
      <c r="D21" s="40">
        <v>917.47579072561325</v>
      </c>
      <c r="E21" s="40">
        <v>1849.5865722539011</v>
      </c>
    </row>
    <row r="22" spans="1:5">
      <c r="A22" s="39">
        <v>39172</v>
      </c>
      <c r="B22" s="40">
        <v>174.087860757122</v>
      </c>
      <c r="C22" s="40">
        <v>665.88043301651965</v>
      </c>
      <c r="D22" s="40">
        <v>795.70500979911367</v>
      </c>
      <c r="E22" s="40">
        <v>1635.6733035727552</v>
      </c>
    </row>
    <row r="23" spans="1:5">
      <c r="A23" s="39">
        <v>39202</v>
      </c>
      <c r="B23" s="40">
        <v>256.72501502915998</v>
      </c>
      <c r="C23" s="40">
        <v>858.66972396392271</v>
      </c>
      <c r="D23" s="40">
        <v>1106.540294113282</v>
      </c>
      <c r="E23" s="40">
        <v>2221.9350331063647</v>
      </c>
    </row>
    <row r="24" spans="1:5">
      <c r="A24" s="39">
        <v>39233</v>
      </c>
      <c r="B24" s="40">
        <v>123.540610808124</v>
      </c>
      <c r="C24" s="40">
        <v>862.6547418347742</v>
      </c>
      <c r="D24" s="40">
        <v>968.1705892553274</v>
      </c>
      <c r="E24" s="40">
        <v>1954.3659418982259</v>
      </c>
    </row>
    <row r="25" spans="1:5">
      <c r="A25" s="39">
        <v>39263</v>
      </c>
      <c r="B25" s="40">
        <v>207.12198876808802</v>
      </c>
      <c r="C25" s="40">
        <v>892.43046617038885</v>
      </c>
      <c r="D25" s="40">
        <v>825.72595025611349</v>
      </c>
      <c r="E25" s="40">
        <v>1925.2784051945903</v>
      </c>
    </row>
    <row r="26" spans="1:5">
      <c r="A26" s="39">
        <v>39294</v>
      </c>
      <c r="B26" s="40">
        <v>305.20180833451803</v>
      </c>
      <c r="C26" s="40">
        <v>1098.9878682971455</v>
      </c>
      <c r="D26" s="40">
        <v>772.62663022585048</v>
      </c>
      <c r="E26" s="40">
        <v>2176.8163068575141</v>
      </c>
    </row>
    <row r="27" spans="1:5">
      <c r="A27" s="39">
        <v>39325</v>
      </c>
      <c r="B27" s="40">
        <v>278.753971269825</v>
      </c>
      <c r="C27" s="40">
        <v>1207.137428141391</v>
      </c>
      <c r="D27" s="40">
        <v>815.92080047842285</v>
      </c>
      <c r="E27" s="40">
        <v>2301.812199889639</v>
      </c>
    </row>
    <row r="28" spans="1:5">
      <c r="A28" s="39">
        <v>39355</v>
      </c>
      <c r="B28" s="40">
        <v>247.51173546303099</v>
      </c>
      <c r="C28" s="40">
        <v>1227.1025351908831</v>
      </c>
      <c r="D28" s="40">
        <v>2059.8949284706223</v>
      </c>
      <c r="E28" s="40">
        <v>3534.5091991245367</v>
      </c>
    </row>
    <row r="29" spans="1:5">
      <c r="A29" s="39">
        <v>39386</v>
      </c>
      <c r="B29" s="40">
        <v>210.39050016923201</v>
      </c>
      <c r="C29" s="40">
        <v>1428.7282990988911</v>
      </c>
      <c r="D29" s="40">
        <v>2135.6702130221238</v>
      </c>
      <c r="E29" s="40">
        <v>3774.7890122902463</v>
      </c>
    </row>
    <row r="30" spans="1:5">
      <c r="A30" s="39">
        <v>39416</v>
      </c>
      <c r="B30" s="40">
        <v>197.94881499581899</v>
      </c>
      <c r="C30" s="40">
        <v>1897.1659195614604</v>
      </c>
      <c r="D30" s="40">
        <v>2709.7518631543348</v>
      </c>
      <c r="E30" s="40">
        <v>4804.8665977116143</v>
      </c>
    </row>
    <row r="31" spans="1:5">
      <c r="A31" s="39">
        <v>39447</v>
      </c>
      <c r="B31" s="40">
        <v>514.80838144867687</v>
      </c>
      <c r="C31" s="40">
        <v>1809.0345159066114</v>
      </c>
      <c r="D31" s="40">
        <v>3124.4766195488282</v>
      </c>
      <c r="E31" s="40">
        <v>5448.3195169041164</v>
      </c>
    </row>
    <row r="32" spans="1:5">
      <c r="A32" s="39">
        <v>39478</v>
      </c>
      <c r="B32" s="40">
        <v>639.83346356341008</v>
      </c>
      <c r="C32" s="40">
        <v>1273.9302571098751</v>
      </c>
      <c r="D32" s="40">
        <v>2856.0224436359854</v>
      </c>
      <c r="E32" s="40">
        <v>4769.786164309271</v>
      </c>
    </row>
    <row r="33" spans="1:5">
      <c r="A33" s="39">
        <v>39506</v>
      </c>
      <c r="B33" s="40">
        <v>703.4047015063469</v>
      </c>
      <c r="C33" s="40">
        <v>2129.9250655487804</v>
      </c>
      <c r="D33" s="40">
        <v>2837.9731774209308</v>
      </c>
      <c r="E33" s="40">
        <v>5671.3029444760577</v>
      </c>
    </row>
    <row r="34" spans="1:5">
      <c r="A34" s="39">
        <v>39538</v>
      </c>
      <c r="B34" s="40">
        <v>1743.012398159485</v>
      </c>
      <c r="C34" s="40">
        <v>2463.3077062619022</v>
      </c>
      <c r="D34" s="40">
        <v>3056.3307681645779</v>
      </c>
      <c r="E34" s="40">
        <v>7262.6508725859649</v>
      </c>
    </row>
    <row r="35" spans="1:5">
      <c r="A35" s="39">
        <v>39568</v>
      </c>
      <c r="B35" s="40">
        <v>1809.628393780275</v>
      </c>
      <c r="C35" s="40">
        <v>3033.2488493801775</v>
      </c>
      <c r="D35" s="40">
        <v>3007.3151614671274</v>
      </c>
      <c r="E35" s="40">
        <v>7850.1924046275808</v>
      </c>
    </row>
    <row r="36" spans="1:5">
      <c r="A36" s="39">
        <v>39599</v>
      </c>
      <c r="B36" s="40">
        <v>2180.5865903864919</v>
      </c>
      <c r="C36" s="40">
        <v>2647.2226372171463</v>
      </c>
      <c r="D36" s="40">
        <v>3003.1472092388535</v>
      </c>
      <c r="E36" s="40">
        <v>7830.9564368424908</v>
      </c>
    </row>
    <row r="37" spans="1:5">
      <c r="A37" s="39">
        <v>39629</v>
      </c>
      <c r="B37" s="40">
        <v>2678.0110142348631</v>
      </c>
      <c r="C37" s="40">
        <v>2660.5379686663796</v>
      </c>
      <c r="D37" s="40">
        <v>2895.5539840622482</v>
      </c>
      <c r="E37" s="40">
        <v>8234.1029669634918</v>
      </c>
    </row>
    <row r="38" spans="1:5">
      <c r="A38" s="39">
        <v>39660</v>
      </c>
      <c r="B38" s="40">
        <v>2718.275877696743</v>
      </c>
      <c r="C38" s="40">
        <v>2471.3036444272543</v>
      </c>
      <c r="D38" s="40">
        <v>3607.435744302888</v>
      </c>
      <c r="E38" s="40">
        <v>8797.0152664268862</v>
      </c>
    </row>
    <row r="39" spans="1:5">
      <c r="A39" s="39">
        <v>39691</v>
      </c>
      <c r="B39" s="40">
        <v>2535.4428562984435</v>
      </c>
      <c r="C39" s="40">
        <v>2095.473345858436</v>
      </c>
      <c r="D39" s="40">
        <v>3924.4240267584528</v>
      </c>
      <c r="E39" s="40">
        <v>8555.3402289153328</v>
      </c>
    </row>
    <row r="40" spans="1:5">
      <c r="A40" s="39">
        <v>39721</v>
      </c>
      <c r="B40" s="40">
        <v>3136.4500589479258</v>
      </c>
      <c r="C40" s="40">
        <v>2032.7183000732562</v>
      </c>
      <c r="D40" s="40">
        <v>4183.3676765297714</v>
      </c>
      <c r="E40" s="40">
        <v>9352.5360355509529</v>
      </c>
    </row>
  </sheetData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0"/>
  <sheetViews>
    <sheetView workbookViewId="0"/>
  </sheetViews>
  <sheetFormatPr defaultRowHeight="15"/>
  <cols>
    <col min="1" max="1" width="14.7109375" style="40" customWidth="1"/>
    <col min="2" max="4" width="16.7109375" style="40" customWidth="1"/>
    <col min="5" max="16384" width="9.140625" style="40"/>
  </cols>
  <sheetData>
    <row r="1" spans="1:7" ht="15.75">
      <c r="A1" s="76"/>
      <c r="B1" s="122" t="s">
        <v>76</v>
      </c>
      <c r="C1" s="76"/>
      <c r="D1" s="76"/>
      <c r="E1" s="78"/>
      <c r="F1" s="78"/>
      <c r="G1" s="78"/>
    </row>
    <row r="2" spans="1:7" ht="15.75">
      <c r="A2" s="76"/>
      <c r="B2" s="122" t="s">
        <v>459</v>
      </c>
      <c r="C2" s="76"/>
      <c r="D2" s="76"/>
      <c r="E2" s="78"/>
      <c r="F2" s="78"/>
      <c r="G2" s="78"/>
    </row>
    <row r="3" spans="1:7">
      <c r="A3" s="76"/>
      <c r="B3" s="134" t="s">
        <v>371</v>
      </c>
      <c r="C3" s="76"/>
      <c r="D3" s="76"/>
      <c r="E3" s="78"/>
      <c r="F3" s="78"/>
      <c r="G3" s="78"/>
    </row>
    <row r="4" spans="1:7" ht="15.75">
      <c r="A4" s="123" t="s">
        <v>0</v>
      </c>
      <c r="B4" s="80" t="s">
        <v>372</v>
      </c>
      <c r="C4" s="76"/>
      <c r="D4" s="76"/>
      <c r="E4" s="78"/>
      <c r="F4" s="78"/>
      <c r="G4" s="78"/>
    </row>
    <row r="5" spans="1:7" ht="15.75">
      <c r="A5" s="123" t="s">
        <v>1</v>
      </c>
      <c r="B5" s="80"/>
      <c r="C5" s="76"/>
      <c r="D5" s="76"/>
      <c r="E5" s="78"/>
      <c r="F5" s="78"/>
      <c r="G5" s="78"/>
    </row>
    <row r="6" spans="1:7" ht="15.75">
      <c r="A6" s="123" t="s">
        <v>2</v>
      </c>
      <c r="B6" s="80"/>
      <c r="C6" s="76"/>
      <c r="D6" s="76"/>
      <c r="E6" s="78"/>
      <c r="F6" s="78"/>
      <c r="G6" s="78"/>
    </row>
    <row r="7" spans="1:7" ht="15.75">
      <c r="A7" s="123" t="s">
        <v>3</v>
      </c>
      <c r="B7" s="80"/>
      <c r="C7" s="76"/>
      <c r="D7" s="76"/>
      <c r="E7" s="78"/>
      <c r="F7" s="78"/>
      <c r="G7" s="78"/>
    </row>
    <row r="8" spans="1:7" ht="15.75">
      <c r="A8" s="124" t="s">
        <v>11</v>
      </c>
      <c r="B8" s="116" t="s">
        <v>378</v>
      </c>
      <c r="C8" s="76"/>
      <c r="D8" s="76"/>
      <c r="E8" s="78"/>
      <c r="F8" s="78"/>
      <c r="G8" s="78"/>
    </row>
    <row r="9" spans="1:7" ht="15.75">
      <c r="A9" s="124" t="s">
        <v>12</v>
      </c>
      <c r="B9" s="116" t="s">
        <v>148</v>
      </c>
      <c r="C9" s="76"/>
      <c r="D9" s="76"/>
      <c r="E9" s="78"/>
      <c r="F9" s="78"/>
      <c r="G9" s="78"/>
    </row>
    <row r="10" spans="1:7" ht="15.75">
      <c r="A10" s="124" t="s">
        <v>5</v>
      </c>
      <c r="B10" s="81"/>
      <c r="C10" s="76"/>
      <c r="D10" s="76"/>
      <c r="E10" s="78"/>
      <c r="F10" s="78"/>
      <c r="G10" s="78"/>
    </row>
    <row r="11" spans="1:7" s="87" customFormat="1" ht="16.5" thickBot="1">
      <c r="A11" s="125" t="s">
        <v>13</v>
      </c>
      <c r="B11" s="84"/>
      <c r="C11" s="83"/>
      <c r="D11" s="83"/>
      <c r="E11" s="86"/>
      <c r="F11" s="85"/>
      <c r="G11" s="85"/>
    </row>
    <row r="12" spans="1:7" s="178" customFormat="1">
      <c r="A12" s="169" t="s">
        <v>71</v>
      </c>
      <c r="B12" s="169" t="s">
        <v>30</v>
      </c>
      <c r="C12" s="169" t="s">
        <v>14</v>
      </c>
      <c r="D12" s="169" t="s">
        <v>7</v>
      </c>
    </row>
    <row r="13" spans="1:7">
      <c r="A13" s="39">
        <v>38895</v>
      </c>
      <c r="B13" s="40">
        <v>24.920133172229999</v>
      </c>
      <c r="C13" s="40">
        <v>40.944215610240001</v>
      </c>
      <c r="D13" s="40">
        <v>20.314896207</v>
      </c>
    </row>
    <row r="14" spans="1:7">
      <c r="A14" s="39">
        <v>38902</v>
      </c>
      <c r="B14" s="40">
        <v>25.019531221989997</v>
      </c>
      <c r="C14" s="40">
        <v>27.621470102230003</v>
      </c>
      <c r="D14" s="40">
        <v>28.994318469</v>
      </c>
    </row>
    <row r="15" spans="1:7">
      <c r="A15" s="39">
        <v>38909</v>
      </c>
      <c r="B15" s="40">
        <v>23.020552398340001</v>
      </c>
      <c r="C15" s="40">
        <v>23.080125530709999</v>
      </c>
      <c r="D15" s="40">
        <v>28.830329516999999</v>
      </c>
    </row>
    <row r="16" spans="1:7">
      <c r="A16" s="39">
        <v>38916</v>
      </c>
      <c r="B16" s="40">
        <v>32.76920906993</v>
      </c>
      <c r="C16" s="40">
        <v>18.503698588200002</v>
      </c>
      <c r="D16" s="40">
        <v>28.737151533999999</v>
      </c>
    </row>
    <row r="17" spans="1:4">
      <c r="A17" s="39">
        <v>38923</v>
      </c>
      <c r="B17" s="40">
        <v>35.590169380839995</v>
      </c>
      <c r="C17" s="40">
        <v>37.689301119970004</v>
      </c>
      <c r="D17" s="40">
        <v>35.121009897</v>
      </c>
    </row>
    <row r="18" spans="1:4">
      <c r="A18" s="39">
        <v>38930</v>
      </c>
      <c r="B18" s="40">
        <v>38.177051233569998</v>
      </c>
      <c r="C18" s="40">
        <v>30.138581698500001</v>
      </c>
      <c r="D18" s="40">
        <v>35.046137614999999</v>
      </c>
    </row>
    <row r="19" spans="1:4">
      <c r="A19" s="39">
        <v>38937</v>
      </c>
      <c r="B19" s="40">
        <v>22.303417568330001</v>
      </c>
      <c r="C19" s="40">
        <v>30.278492735870003</v>
      </c>
      <c r="D19" s="40">
        <v>35.173616363999997</v>
      </c>
    </row>
    <row r="20" spans="1:4">
      <c r="A20" s="39">
        <v>38944</v>
      </c>
      <c r="B20" s="40">
        <v>35.560237890290004</v>
      </c>
      <c r="C20" s="40">
        <v>21.636110023000001</v>
      </c>
      <c r="D20" s="40">
        <v>35.301559169999997</v>
      </c>
    </row>
    <row r="21" spans="1:4">
      <c r="A21" s="39">
        <v>38951</v>
      </c>
      <c r="B21" s="40">
        <v>40.627453217810007</v>
      </c>
      <c r="C21" s="40">
        <v>23.549053042330002</v>
      </c>
      <c r="D21" s="40">
        <v>35.667482859000003</v>
      </c>
    </row>
    <row r="22" spans="1:4">
      <c r="A22" s="39">
        <v>38958</v>
      </c>
      <c r="B22" s="40">
        <v>40.225866546639999</v>
      </c>
      <c r="C22" s="40">
        <v>42.102606424649998</v>
      </c>
      <c r="D22" s="40">
        <v>26.637408195999999</v>
      </c>
    </row>
    <row r="23" spans="1:4">
      <c r="A23" s="39">
        <v>38965</v>
      </c>
      <c r="B23" s="40">
        <v>35.113966070819998</v>
      </c>
      <c r="C23" s="40">
        <v>30.619056916040002</v>
      </c>
      <c r="D23" s="40">
        <v>26.800221281999999</v>
      </c>
    </row>
    <row r="24" spans="1:4">
      <c r="A24" s="39">
        <v>38972</v>
      </c>
      <c r="B24" s="40">
        <v>40.810415039359995</v>
      </c>
      <c r="C24" s="40">
        <v>52.666700115809995</v>
      </c>
      <c r="D24" s="40">
        <v>12.089252983</v>
      </c>
    </row>
    <row r="25" spans="1:4">
      <c r="A25" s="39">
        <v>38979</v>
      </c>
      <c r="B25" s="40">
        <v>47.481090404440003</v>
      </c>
      <c r="C25" s="40">
        <v>48.518539712569996</v>
      </c>
      <c r="D25" s="40">
        <v>11.81999111</v>
      </c>
    </row>
    <row r="26" spans="1:4">
      <c r="A26" s="39">
        <v>38986</v>
      </c>
      <c r="B26" s="40">
        <v>42.622836059999997</v>
      </c>
      <c r="C26" s="40">
        <v>48.350267106029996</v>
      </c>
      <c r="D26" s="40">
        <v>9.1100508100000006</v>
      </c>
    </row>
    <row r="27" spans="1:4">
      <c r="A27" s="39">
        <v>38993</v>
      </c>
      <c r="B27" s="40">
        <v>32.668352532769994</v>
      </c>
      <c r="C27" s="40">
        <v>49.218670637559995</v>
      </c>
      <c r="D27" s="40">
        <v>23.478387156</v>
      </c>
    </row>
    <row r="28" spans="1:4">
      <c r="A28" s="39">
        <v>39000</v>
      </c>
      <c r="B28" s="40">
        <v>24.99692337614</v>
      </c>
      <c r="C28" s="40">
        <v>51.299165686990008</v>
      </c>
      <c r="D28" s="40">
        <v>35.311551926</v>
      </c>
    </row>
    <row r="29" spans="1:4">
      <c r="A29" s="39">
        <v>39007</v>
      </c>
      <c r="B29" s="40">
        <v>21.211954279130001</v>
      </c>
      <c r="C29" s="40">
        <v>59.172291010340004</v>
      </c>
      <c r="D29" s="40">
        <v>24.999928767</v>
      </c>
    </row>
    <row r="30" spans="1:4">
      <c r="A30" s="39">
        <v>39014</v>
      </c>
      <c r="B30" s="40">
        <v>19.446841591590001</v>
      </c>
      <c r="C30" s="40">
        <v>55.138367829930004</v>
      </c>
      <c r="D30" s="40">
        <v>30.467192791999999</v>
      </c>
    </row>
    <row r="31" spans="1:4">
      <c r="A31" s="39">
        <v>39021</v>
      </c>
      <c r="B31" s="40">
        <v>29.921445530710002</v>
      </c>
      <c r="C31" s="40">
        <v>48.756284549870003</v>
      </c>
      <c r="D31" s="40">
        <v>35.690726069999997</v>
      </c>
    </row>
    <row r="32" spans="1:4">
      <c r="A32" s="39">
        <v>39028</v>
      </c>
      <c r="B32" s="40">
        <v>8.1513017303900011</v>
      </c>
      <c r="C32" s="40">
        <v>37.167896698940005</v>
      </c>
      <c r="D32" s="40">
        <v>23.929217948000002</v>
      </c>
    </row>
    <row r="33" spans="1:4">
      <c r="A33" s="39">
        <v>39035</v>
      </c>
      <c r="B33" s="40">
        <v>12.046479621589999</v>
      </c>
      <c r="C33" s="40">
        <v>37.612541769720004</v>
      </c>
      <c r="D33" s="40">
        <v>15.523008989999999</v>
      </c>
    </row>
    <row r="34" spans="1:4">
      <c r="A34" s="39">
        <v>39042</v>
      </c>
      <c r="B34" s="40">
        <v>44.905286278229994</v>
      </c>
      <c r="C34" s="40">
        <v>27.824274388820001</v>
      </c>
      <c r="D34" s="40">
        <v>17.259816317999999</v>
      </c>
    </row>
    <row r="35" spans="1:4">
      <c r="A35" s="39">
        <v>39049</v>
      </c>
      <c r="B35" s="40">
        <v>46.668939972790007</v>
      </c>
      <c r="C35" s="40">
        <v>28.364753066599999</v>
      </c>
      <c r="D35" s="40">
        <v>34.080004322000001</v>
      </c>
    </row>
    <row r="36" spans="1:4">
      <c r="A36" s="39">
        <v>39056</v>
      </c>
      <c r="B36" s="40">
        <v>18.347351378750002</v>
      </c>
      <c r="C36" s="40">
        <v>23.676345347169999</v>
      </c>
      <c r="D36" s="40">
        <v>38.340570284000002</v>
      </c>
    </row>
    <row r="37" spans="1:4">
      <c r="A37" s="39">
        <v>39063</v>
      </c>
      <c r="B37" s="40">
        <v>31.303034270219996</v>
      </c>
      <c r="C37" s="40">
        <v>32.291550301939999</v>
      </c>
      <c r="D37" s="40">
        <v>35.210261060000001</v>
      </c>
    </row>
    <row r="38" spans="1:4">
      <c r="A38" s="39">
        <v>39070</v>
      </c>
      <c r="B38" s="40">
        <v>45.752664118410003</v>
      </c>
      <c r="C38" s="40">
        <v>31.509916182720001</v>
      </c>
      <c r="D38" s="40">
        <v>39.769524437000001</v>
      </c>
    </row>
    <row r="39" spans="1:4">
      <c r="A39" s="39">
        <v>39078</v>
      </c>
      <c r="B39" s="40">
        <v>45.506575453829996</v>
      </c>
      <c r="C39" s="40">
        <v>31.574403368419997</v>
      </c>
      <c r="D39" s="40">
        <v>35.694135731999999</v>
      </c>
    </row>
    <row r="40" spans="1:4">
      <c r="A40" s="39">
        <v>39085</v>
      </c>
      <c r="B40" s="40">
        <v>46.02942233361</v>
      </c>
      <c r="C40" s="40">
        <v>31.8430843762</v>
      </c>
      <c r="D40" s="40">
        <v>39.839867777000002</v>
      </c>
    </row>
    <row r="41" spans="1:4">
      <c r="A41" s="39">
        <v>39091</v>
      </c>
      <c r="B41" s="40">
        <v>45.575713740940003</v>
      </c>
      <c r="C41" s="40">
        <v>31.305029804610005</v>
      </c>
      <c r="D41" s="40">
        <v>22.972058068999999</v>
      </c>
    </row>
    <row r="42" spans="1:4">
      <c r="A42" s="39">
        <v>39098</v>
      </c>
      <c r="B42" s="40">
        <v>47.663372866339998</v>
      </c>
      <c r="C42" s="40">
        <v>25.378718641519995</v>
      </c>
      <c r="D42" s="40">
        <v>28.130422676999999</v>
      </c>
    </row>
    <row r="43" spans="1:4">
      <c r="A43" s="39">
        <v>39105</v>
      </c>
      <c r="B43" s="40">
        <v>50.198644879169997</v>
      </c>
      <c r="C43" s="40">
        <v>27.851913900249997</v>
      </c>
      <c r="D43" s="40">
        <v>34.769680252999997</v>
      </c>
    </row>
    <row r="44" spans="1:4">
      <c r="A44" s="39">
        <v>39112</v>
      </c>
      <c r="B44" s="40">
        <v>50.515717094110002</v>
      </c>
      <c r="C44" s="40">
        <v>26.551685753119994</v>
      </c>
      <c r="D44" s="40">
        <v>29.527666828000001</v>
      </c>
    </row>
    <row r="45" spans="1:4">
      <c r="A45" s="39">
        <v>39119</v>
      </c>
      <c r="B45" s="40">
        <v>49.977874396490009</v>
      </c>
      <c r="C45" s="40">
        <v>26.186606187440002</v>
      </c>
      <c r="D45" s="40">
        <v>36.227099879999997</v>
      </c>
    </row>
    <row r="46" spans="1:4">
      <c r="A46" s="39">
        <v>39126</v>
      </c>
      <c r="B46" s="40">
        <v>50.987912503110003</v>
      </c>
      <c r="C46" s="40">
        <v>24.577242721449998</v>
      </c>
      <c r="D46" s="40">
        <v>20.699698180999999</v>
      </c>
    </row>
    <row r="47" spans="1:4">
      <c r="A47" s="39">
        <v>39133</v>
      </c>
      <c r="B47" s="40">
        <v>51.320344393249997</v>
      </c>
      <c r="C47" s="40">
        <v>24.316249927859996</v>
      </c>
      <c r="D47" s="40">
        <v>31.354875864</v>
      </c>
    </row>
    <row r="48" spans="1:4">
      <c r="A48" s="39">
        <v>39140</v>
      </c>
      <c r="B48" s="40">
        <v>52.56556659068</v>
      </c>
      <c r="C48" s="40">
        <v>29.88445389716</v>
      </c>
      <c r="D48" s="40">
        <v>29.068506712000001</v>
      </c>
    </row>
    <row r="49" spans="1:4">
      <c r="A49" s="39">
        <v>39147</v>
      </c>
      <c r="B49" s="40">
        <v>52.795130164489997</v>
      </c>
      <c r="C49" s="40">
        <v>36.152086142350001</v>
      </c>
      <c r="D49" s="40">
        <v>16.945810325</v>
      </c>
    </row>
    <row r="50" spans="1:4">
      <c r="A50" s="39">
        <v>39154</v>
      </c>
      <c r="B50" s="40">
        <v>53.559586371879988</v>
      </c>
      <c r="C50" s="40">
        <v>18.812308238250001</v>
      </c>
      <c r="D50" s="40">
        <v>11.179022346</v>
      </c>
    </row>
    <row r="51" spans="1:4">
      <c r="A51" s="39">
        <v>39161</v>
      </c>
      <c r="B51" s="40">
        <v>58.888707661680009</v>
      </c>
      <c r="C51" s="40">
        <v>38.203729143669989</v>
      </c>
      <c r="D51" s="40">
        <v>30.30356901</v>
      </c>
    </row>
    <row r="52" spans="1:4">
      <c r="A52" s="39">
        <v>39168</v>
      </c>
      <c r="B52" s="40">
        <v>58.698318705280002</v>
      </c>
      <c r="C52" s="40">
        <v>19.658055271449999</v>
      </c>
      <c r="D52" s="40">
        <v>15.25531876</v>
      </c>
    </row>
    <row r="53" spans="1:4">
      <c r="A53" s="39">
        <v>39175</v>
      </c>
      <c r="B53" s="40">
        <v>41.35945082668001</v>
      </c>
      <c r="C53" s="40">
        <v>30.43648528112</v>
      </c>
      <c r="D53" s="40">
        <v>22.939197872000001</v>
      </c>
    </row>
    <row r="54" spans="1:4">
      <c r="A54" s="39">
        <v>39182</v>
      </c>
      <c r="B54" s="40">
        <v>27.75306332165</v>
      </c>
      <c r="C54" s="40">
        <v>45.391546053939997</v>
      </c>
      <c r="D54" s="40">
        <v>24.712065152000001</v>
      </c>
    </row>
    <row r="55" spans="1:4">
      <c r="A55" s="39">
        <v>39189</v>
      </c>
      <c r="B55" s="40">
        <v>75.277650792580005</v>
      </c>
      <c r="C55" s="40">
        <v>45.421717624610004</v>
      </c>
      <c r="D55" s="40">
        <v>31.544186216</v>
      </c>
    </row>
    <row r="56" spans="1:4">
      <c r="A56" s="39">
        <v>39196</v>
      </c>
      <c r="B56" s="40">
        <v>74.98859118495001</v>
      </c>
      <c r="C56" s="40">
        <v>45.441286233690001</v>
      </c>
      <c r="D56" s="40">
        <v>22.417228234</v>
      </c>
    </row>
    <row r="57" spans="1:4">
      <c r="A57" s="39">
        <v>39204</v>
      </c>
      <c r="B57" s="40">
        <v>65.996468246810011</v>
      </c>
      <c r="C57" s="40">
        <v>43.176433235209998</v>
      </c>
      <c r="D57" s="40">
        <v>23.914791074</v>
      </c>
    </row>
    <row r="58" spans="1:4">
      <c r="A58" s="39">
        <v>39210</v>
      </c>
      <c r="B58" s="40">
        <v>65.860406581479992</v>
      </c>
      <c r="C58" s="40">
        <v>20.200722734349998</v>
      </c>
      <c r="D58" s="40">
        <v>5.1164280409999998</v>
      </c>
    </row>
    <row r="59" spans="1:4">
      <c r="A59" s="39">
        <v>39217</v>
      </c>
      <c r="B59" s="40">
        <v>64.662308010010008</v>
      </c>
      <c r="C59" s="40">
        <v>9.0683624010399981</v>
      </c>
      <c r="D59" s="40">
        <v>11.094499001000001</v>
      </c>
    </row>
    <row r="60" spans="1:4">
      <c r="A60" s="39">
        <v>39224</v>
      </c>
      <c r="B60" s="40">
        <v>76.472055895340006</v>
      </c>
      <c r="C60" s="40">
        <v>30.130752689610002</v>
      </c>
      <c r="D60" s="40">
        <v>20.523686847</v>
      </c>
    </row>
    <row r="61" spans="1:4">
      <c r="A61" s="39">
        <v>39231</v>
      </c>
      <c r="B61" s="40">
        <v>71.65609579818998</v>
      </c>
      <c r="C61" s="40">
        <v>30.182771713829997</v>
      </c>
      <c r="D61" s="40">
        <v>10.243987221999999</v>
      </c>
    </row>
    <row r="62" spans="1:4">
      <c r="A62" s="39">
        <v>39238</v>
      </c>
      <c r="B62" s="40">
        <v>69.864005158349997</v>
      </c>
      <c r="C62" s="40">
        <v>25.189470726620002</v>
      </c>
      <c r="D62" s="40">
        <v>11.961429209</v>
      </c>
    </row>
    <row r="63" spans="1:4">
      <c r="A63" s="39">
        <v>39245</v>
      </c>
      <c r="B63" s="40">
        <v>70.199968039820007</v>
      </c>
      <c r="C63" s="40">
        <v>27.692485468910004</v>
      </c>
      <c r="D63" s="40">
        <v>0</v>
      </c>
    </row>
    <row r="64" spans="1:4">
      <c r="A64" s="39">
        <v>39252</v>
      </c>
      <c r="B64" s="40">
        <v>73.759915285299996</v>
      </c>
      <c r="C64" s="40">
        <v>27.632283110099998</v>
      </c>
      <c r="D64" s="40">
        <v>13.051600651999999</v>
      </c>
    </row>
    <row r="65" spans="1:4">
      <c r="A65" s="39">
        <v>39260</v>
      </c>
      <c r="B65" s="40">
        <v>75.331070714950016</v>
      </c>
      <c r="C65" s="40">
        <v>18.819755478929999</v>
      </c>
      <c r="D65" s="40">
        <v>17.402388801000001</v>
      </c>
    </row>
    <row r="66" spans="1:4">
      <c r="A66" s="39">
        <v>39267</v>
      </c>
      <c r="B66" s="40">
        <v>79.518277751479999</v>
      </c>
      <c r="C66" s="40">
        <v>25.759358312729997</v>
      </c>
      <c r="D66" s="40">
        <v>22.638322982999998</v>
      </c>
    </row>
    <row r="67" spans="1:4">
      <c r="A67" s="39">
        <v>39274</v>
      </c>
      <c r="B67" s="40">
        <v>72.858556683410001</v>
      </c>
      <c r="C67" s="40">
        <v>9.3025377274200007</v>
      </c>
      <c r="D67" s="40">
        <v>9.8492377350000009</v>
      </c>
    </row>
    <row r="68" spans="1:4">
      <c r="A68" s="39">
        <v>39281</v>
      </c>
      <c r="B68" s="40">
        <v>82.511143291710013</v>
      </c>
      <c r="C68" s="40">
        <v>15.18598951699</v>
      </c>
      <c r="D68" s="40">
        <v>10.587847655999999</v>
      </c>
    </row>
    <row r="69" spans="1:4">
      <c r="A69" s="39">
        <v>39288</v>
      </c>
      <c r="B69" s="40">
        <v>89.862029696400015</v>
      </c>
      <c r="C69" s="40">
        <v>15.99015271943</v>
      </c>
      <c r="D69" s="40">
        <v>25.511818041000002</v>
      </c>
    </row>
    <row r="70" spans="1:4">
      <c r="A70" s="39">
        <v>39295</v>
      </c>
      <c r="B70" s="40">
        <v>89.908061761309995</v>
      </c>
      <c r="C70" s="40">
        <v>16.926411721720001</v>
      </c>
      <c r="D70" s="40">
        <v>24.294298344000001</v>
      </c>
    </row>
    <row r="71" spans="1:4">
      <c r="A71" s="39">
        <v>39302</v>
      </c>
      <c r="B71" s="40">
        <v>82.152455385330001</v>
      </c>
      <c r="C71" s="40">
        <v>15.798811581879999</v>
      </c>
      <c r="D71" s="40">
        <v>20.62367759</v>
      </c>
    </row>
    <row r="72" spans="1:4">
      <c r="A72" s="39">
        <v>39309</v>
      </c>
      <c r="B72" s="40">
        <v>79.858897757180003</v>
      </c>
      <c r="C72" s="40">
        <v>12.056920518480002</v>
      </c>
      <c r="D72" s="40">
        <v>24.209779484999999</v>
      </c>
    </row>
    <row r="73" spans="1:4">
      <c r="A73" s="39">
        <v>39316</v>
      </c>
      <c r="B73" s="40">
        <v>102.76840603130999</v>
      </c>
      <c r="C73" s="40">
        <v>18.102731989200002</v>
      </c>
      <c r="D73" s="40">
        <v>23.905046104</v>
      </c>
    </row>
    <row r="74" spans="1:4">
      <c r="A74" s="39">
        <v>39323</v>
      </c>
      <c r="B74" s="40">
        <v>101.65587741986</v>
      </c>
      <c r="C74" s="40">
        <v>18.209028082950002</v>
      </c>
      <c r="D74" s="40">
        <v>24.073193129</v>
      </c>
    </row>
    <row r="75" spans="1:4">
      <c r="A75" s="39">
        <v>39330</v>
      </c>
      <c r="B75" s="40">
        <v>88.526448061870013</v>
      </c>
      <c r="C75" s="40">
        <v>12.054543032850001</v>
      </c>
      <c r="D75" s="40">
        <v>21.052809928999999</v>
      </c>
    </row>
    <row r="76" spans="1:4">
      <c r="A76" s="39">
        <v>39337</v>
      </c>
      <c r="B76" s="40">
        <v>75.294187237589995</v>
      </c>
      <c r="C76" s="40">
        <v>11.786497276290001</v>
      </c>
      <c r="D76" s="40">
        <v>7.5259346310000002</v>
      </c>
    </row>
    <row r="77" spans="1:4">
      <c r="A77" s="39">
        <v>39344</v>
      </c>
      <c r="B77" s="40">
        <v>101.41398384498999</v>
      </c>
      <c r="C77" s="40">
        <v>16.774517954379998</v>
      </c>
      <c r="D77" s="40">
        <v>21.950162258999999</v>
      </c>
    </row>
    <row r="78" spans="1:4">
      <c r="A78" s="39">
        <v>39351</v>
      </c>
      <c r="B78" s="40">
        <v>93.276348619259977</v>
      </c>
      <c r="C78" s="40">
        <v>16.559869298940001</v>
      </c>
      <c r="D78" s="40">
        <v>21.731531129</v>
      </c>
    </row>
    <row r="79" spans="1:4">
      <c r="A79" s="39">
        <v>39358</v>
      </c>
      <c r="B79" s="40">
        <v>93.276348619259977</v>
      </c>
      <c r="C79" s="40">
        <v>8.3804734707600019</v>
      </c>
      <c r="D79" s="40">
        <v>19.799286086999999</v>
      </c>
    </row>
    <row r="80" spans="1:4">
      <c r="A80" s="39">
        <v>39365</v>
      </c>
      <c r="B80" s="40">
        <v>87.783300646619992</v>
      </c>
      <c r="C80" s="40">
        <v>8.2374592802900004</v>
      </c>
      <c r="D80" s="40">
        <v>9.8829702719999997</v>
      </c>
    </row>
    <row r="81" spans="1:4">
      <c r="A81" s="39">
        <v>39372</v>
      </c>
      <c r="B81" s="40">
        <v>88.010818175430003</v>
      </c>
      <c r="C81" s="40">
        <v>7.4176967740000013</v>
      </c>
      <c r="D81" s="40">
        <v>0</v>
      </c>
    </row>
    <row r="82" spans="1:4">
      <c r="A82" s="39">
        <v>39379</v>
      </c>
      <c r="B82" s="40">
        <v>102.01231952778998</v>
      </c>
      <c r="C82" s="40">
        <v>6.4663758744300006</v>
      </c>
      <c r="D82" s="40">
        <v>18.211401180999999</v>
      </c>
    </row>
    <row r="83" spans="1:4">
      <c r="A83" s="39">
        <v>39386</v>
      </c>
      <c r="B83" s="40">
        <v>100.68765695964998</v>
      </c>
      <c r="C83" s="40">
        <v>6.4498507211299989</v>
      </c>
      <c r="D83" s="40">
        <v>18.149052838999999</v>
      </c>
    </row>
    <row r="84" spans="1:4">
      <c r="A84" s="39">
        <v>39393</v>
      </c>
      <c r="B84" s="40">
        <v>86.819148971370012</v>
      </c>
      <c r="C84" s="40">
        <v>0</v>
      </c>
      <c r="D84" s="40">
        <v>14.722698705999999</v>
      </c>
    </row>
    <row r="85" spans="1:4">
      <c r="A85" s="39">
        <v>39400</v>
      </c>
      <c r="B85" s="40">
        <v>71.913271176110001</v>
      </c>
      <c r="C85" s="40">
        <v>0</v>
      </c>
      <c r="D85" s="40">
        <v>5.3962338939999999</v>
      </c>
    </row>
    <row r="86" spans="1:4">
      <c r="A86" s="39">
        <v>39407</v>
      </c>
      <c r="B86" s="40">
        <v>98.480065189209995</v>
      </c>
      <c r="C86" s="40">
        <v>12.976649976130002</v>
      </c>
      <c r="D86" s="40">
        <v>13.807383961999999</v>
      </c>
    </row>
    <row r="87" spans="1:4">
      <c r="A87" s="39">
        <v>39414</v>
      </c>
      <c r="B87" s="40">
        <v>96.687423270079989</v>
      </c>
      <c r="C87" s="40">
        <v>8.7983036968699988</v>
      </c>
      <c r="D87" s="40">
        <v>17.053129836</v>
      </c>
    </row>
    <row r="88" spans="1:4">
      <c r="A88" s="39">
        <v>39421</v>
      </c>
      <c r="B88" s="40">
        <v>81.363575760559996</v>
      </c>
      <c r="C88" s="40">
        <v>8.8740057564200008</v>
      </c>
      <c r="D88" s="40">
        <v>17.244738676000001</v>
      </c>
    </row>
    <row r="89" spans="1:4">
      <c r="A89" s="39">
        <v>39428</v>
      </c>
      <c r="B89" s="40">
        <v>62.333770014100004</v>
      </c>
      <c r="C89" s="40">
        <v>0</v>
      </c>
      <c r="D89" s="40">
        <v>8.5455138700000006</v>
      </c>
    </row>
    <row r="90" spans="1:4">
      <c r="A90" s="39">
        <v>39435</v>
      </c>
      <c r="B90" s="40">
        <v>108.91084044031</v>
      </c>
      <c r="C90" s="40">
        <v>28.593243479300003</v>
      </c>
      <c r="D90" s="40">
        <v>10.288863451999999</v>
      </c>
    </row>
    <row r="91" spans="1:4">
      <c r="A91" s="39">
        <v>39443</v>
      </c>
      <c r="B91" s="40">
        <v>110.52381386706001</v>
      </c>
      <c r="C91" s="40">
        <v>33.70721542262001</v>
      </c>
      <c r="D91" s="40">
        <v>4.6057659620000004</v>
      </c>
    </row>
    <row r="92" spans="1:4">
      <c r="A92" s="39">
        <v>39450</v>
      </c>
      <c r="B92" s="40">
        <v>85.773188165969998</v>
      </c>
      <c r="C92" s="40">
        <v>30.510309939590002</v>
      </c>
      <c r="D92" s="40">
        <v>0</v>
      </c>
    </row>
    <row r="93" spans="1:4">
      <c r="A93" s="39">
        <v>39456</v>
      </c>
      <c r="B93" s="40">
        <v>77.759018547219995</v>
      </c>
      <c r="C93" s="40">
        <v>29.050572849759998</v>
      </c>
      <c r="D93" s="40">
        <v>0</v>
      </c>
    </row>
    <row r="94" spans="1:4">
      <c r="A94" s="39">
        <v>39463</v>
      </c>
      <c r="B94" s="40">
        <v>78.270519651070003</v>
      </c>
      <c r="C94" s="40">
        <v>18.114841871909999</v>
      </c>
      <c r="D94" s="40">
        <v>0</v>
      </c>
    </row>
    <row r="95" spans="1:4">
      <c r="A95" s="39">
        <v>39470</v>
      </c>
      <c r="B95" s="40">
        <v>76.054169021119989</v>
      </c>
      <c r="C95" s="40">
        <v>19.582480707319998</v>
      </c>
      <c r="D95" s="40">
        <v>18.872698587999999</v>
      </c>
    </row>
    <row r="96" spans="1:4">
      <c r="A96" s="39">
        <v>39477</v>
      </c>
      <c r="B96" s="40">
        <v>61.001922758829998</v>
      </c>
      <c r="C96" s="40">
        <v>22.15844062943</v>
      </c>
      <c r="D96" s="40">
        <v>18.438206253000001</v>
      </c>
    </row>
    <row r="97" spans="1:4">
      <c r="A97" s="39">
        <v>39484</v>
      </c>
      <c r="B97" s="40">
        <v>61.243071691960004</v>
      </c>
      <c r="C97" s="40">
        <v>42.357567086100005</v>
      </c>
      <c r="D97" s="40">
        <v>18.501567525999999</v>
      </c>
    </row>
    <row r="98" spans="1:4">
      <c r="A98" s="39">
        <v>39491</v>
      </c>
      <c r="B98" s="40">
        <v>77.971257900750004</v>
      </c>
      <c r="C98" s="40">
        <v>41.351738539639996</v>
      </c>
      <c r="D98" s="40">
        <v>10.102192741</v>
      </c>
    </row>
    <row r="99" spans="1:4">
      <c r="A99" s="39">
        <v>39498</v>
      </c>
      <c r="B99" s="40">
        <v>100.73260096209002</v>
      </c>
      <c r="C99" s="40">
        <v>41.932574108120001</v>
      </c>
      <c r="D99" s="40">
        <v>13.519627357999999</v>
      </c>
    </row>
    <row r="100" spans="1:4">
      <c r="A100" s="39">
        <v>39505</v>
      </c>
      <c r="B100" s="40">
        <v>91.259978664010006</v>
      </c>
      <c r="C100" s="40">
        <v>44.351439285659993</v>
      </c>
      <c r="D100" s="40">
        <v>22.538448516999999</v>
      </c>
    </row>
    <row r="101" spans="1:4">
      <c r="A101" s="39">
        <v>39512</v>
      </c>
      <c r="B101" s="40">
        <v>106.31754607646999</v>
      </c>
      <c r="C101" s="40">
        <v>41.023783331360001</v>
      </c>
      <c r="D101" s="40">
        <v>26.510886751000001</v>
      </c>
    </row>
    <row r="102" spans="1:4">
      <c r="A102" s="39">
        <v>39519</v>
      </c>
      <c r="B102" s="40">
        <v>90.555358344970003</v>
      </c>
      <c r="C102" s="40">
        <v>64.082562885100003</v>
      </c>
      <c r="D102" s="40">
        <v>12.323093699999999</v>
      </c>
    </row>
    <row r="103" spans="1:4">
      <c r="A103" s="39">
        <v>39526</v>
      </c>
      <c r="B103" s="40">
        <v>108.85193869457001</v>
      </c>
      <c r="C103" s="40">
        <v>80.070905640079999</v>
      </c>
      <c r="D103" s="40">
        <v>20.868266441999999</v>
      </c>
    </row>
    <row r="104" spans="1:4">
      <c r="A104" s="39">
        <v>39533</v>
      </c>
      <c r="B104" s="40">
        <v>87.136137814710011</v>
      </c>
      <c r="C104" s="40">
        <v>78.541281162499999</v>
      </c>
      <c r="D104" s="40">
        <v>36.100234213999997</v>
      </c>
    </row>
    <row r="105" spans="1:4">
      <c r="A105" s="39">
        <v>39540</v>
      </c>
      <c r="B105" s="40">
        <v>71.865394718490009</v>
      </c>
      <c r="C105" s="40">
        <v>75.330639825719999</v>
      </c>
      <c r="D105" s="40">
        <v>64.594017722999993</v>
      </c>
    </row>
    <row r="106" spans="1:4">
      <c r="A106" s="39">
        <v>39547</v>
      </c>
      <c r="B106" s="40">
        <v>56.935459542400004</v>
      </c>
      <c r="C106" s="40">
        <v>90.935817882329999</v>
      </c>
      <c r="D106" s="40">
        <v>61.862965488999997</v>
      </c>
    </row>
    <row r="107" spans="1:4">
      <c r="A107" s="39">
        <v>39554</v>
      </c>
      <c r="B107" s="40">
        <v>56.530071543809996</v>
      </c>
      <c r="C107" s="40">
        <v>95.182768502759998</v>
      </c>
      <c r="D107" s="40">
        <v>61.405352927999999</v>
      </c>
    </row>
    <row r="108" spans="1:4">
      <c r="A108" s="39">
        <v>39561</v>
      </c>
      <c r="B108" s="40">
        <v>73.247839797480012</v>
      </c>
      <c r="C108" s="40">
        <v>97.172418491089999</v>
      </c>
      <c r="D108" s="40">
        <v>38.521717060999997</v>
      </c>
    </row>
    <row r="109" spans="1:4">
      <c r="A109" s="39">
        <v>39568</v>
      </c>
      <c r="B109" s="40">
        <v>66.90999512114999</v>
      </c>
      <c r="C109" s="40">
        <v>96.383240775220003</v>
      </c>
      <c r="D109" s="40">
        <v>62.224833603999997</v>
      </c>
    </row>
    <row r="110" spans="1:4">
      <c r="A110" s="39">
        <v>39575</v>
      </c>
      <c r="B110" s="40">
        <v>79.596076663380003</v>
      </c>
      <c r="C110" s="40">
        <v>96.599466225720008</v>
      </c>
      <c r="D110" s="40">
        <v>21.933149148999998</v>
      </c>
    </row>
    <row r="111" spans="1:4">
      <c r="A111" s="39">
        <v>39582</v>
      </c>
      <c r="B111" s="40">
        <v>61.19940436585</v>
      </c>
      <c r="C111" s="40">
        <v>83.456178981400001</v>
      </c>
      <c r="D111" s="40">
        <v>22.137694388</v>
      </c>
    </row>
    <row r="112" spans="1:4">
      <c r="A112" s="39">
        <v>39589</v>
      </c>
      <c r="B112" s="40">
        <v>45.317872324349999</v>
      </c>
      <c r="C112" s="40">
        <v>82.318061909179988</v>
      </c>
      <c r="D112" s="40">
        <v>44.220391761000002</v>
      </c>
    </row>
    <row r="113" spans="1:4">
      <c r="A113" s="39">
        <v>39596</v>
      </c>
      <c r="B113" s="40">
        <v>43.851466592629997</v>
      </c>
      <c r="C113" s="40">
        <v>82.754238248149989</v>
      </c>
      <c r="D113" s="40">
        <v>29.403971408</v>
      </c>
    </row>
    <row r="114" spans="1:4">
      <c r="A114" s="39">
        <v>39603</v>
      </c>
      <c r="B114" s="40">
        <v>54.39634547271001</v>
      </c>
      <c r="C114" s="40">
        <v>82.784317917319996</v>
      </c>
      <c r="D114" s="40">
        <v>25.746356425999998</v>
      </c>
    </row>
    <row r="115" spans="1:4">
      <c r="A115" s="39">
        <v>39610</v>
      </c>
      <c r="B115" s="40">
        <v>59.625299579579995</v>
      </c>
      <c r="C115" s="40">
        <v>83.95138577134</v>
      </c>
      <c r="D115" s="40">
        <v>45.580400865000001</v>
      </c>
    </row>
    <row r="116" spans="1:4">
      <c r="A116" s="39">
        <v>39617</v>
      </c>
      <c r="B116" s="40">
        <v>47.190993005709998</v>
      </c>
      <c r="C116" s="40">
        <v>83.693671740829998</v>
      </c>
      <c r="D116" s="40">
        <v>52.258819994</v>
      </c>
    </row>
    <row r="117" spans="1:4">
      <c r="A117" s="39">
        <v>39624</v>
      </c>
      <c r="B117" s="40">
        <v>15.70624438111</v>
      </c>
      <c r="C117" s="40">
        <v>82.515438240560002</v>
      </c>
      <c r="D117" s="40">
        <v>41.005136413000002</v>
      </c>
    </row>
    <row r="118" spans="1:4">
      <c r="A118" s="39">
        <v>39631</v>
      </c>
      <c r="B118" s="40">
        <v>42.655621630340001</v>
      </c>
      <c r="C118" s="40">
        <v>75.007771316700001</v>
      </c>
      <c r="D118" s="40">
        <v>66.902079303999997</v>
      </c>
    </row>
    <row r="119" spans="1:4">
      <c r="A119" s="39">
        <v>39638</v>
      </c>
      <c r="B119" s="40">
        <v>0</v>
      </c>
      <c r="C119" s="40">
        <v>75.510076747450015</v>
      </c>
      <c r="D119" s="40">
        <v>66.468710014999999</v>
      </c>
    </row>
    <row r="120" spans="1:4">
      <c r="A120" s="39">
        <v>39645</v>
      </c>
      <c r="B120" s="40">
        <v>0</v>
      </c>
      <c r="C120" s="40">
        <v>120.61598968502003</v>
      </c>
      <c r="D120" s="40">
        <v>54.194772403999998</v>
      </c>
    </row>
    <row r="121" spans="1:4">
      <c r="A121" s="39">
        <v>39652</v>
      </c>
      <c r="B121" s="40">
        <v>0</v>
      </c>
      <c r="C121" s="40">
        <v>122.12842370405001</v>
      </c>
      <c r="D121" s="40">
        <v>46.746573779000002</v>
      </c>
    </row>
    <row r="122" spans="1:4">
      <c r="A122" s="39">
        <v>39659</v>
      </c>
      <c r="B122" s="40">
        <v>8.9291132916400002</v>
      </c>
      <c r="C122" s="40">
        <v>120.67621988638001</v>
      </c>
      <c r="D122" s="40">
        <v>73.777984580999998</v>
      </c>
    </row>
    <row r="123" spans="1:4">
      <c r="A123" s="39">
        <v>39666</v>
      </c>
      <c r="B123" s="40">
        <v>14.37273472473</v>
      </c>
      <c r="C123" s="40">
        <v>116.80182944567001</v>
      </c>
      <c r="D123" s="40">
        <v>48.321679261</v>
      </c>
    </row>
    <row r="124" spans="1:4">
      <c r="A124" s="39">
        <v>39673</v>
      </c>
      <c r="B124" s="40">
        <v>7.7802997308799995</v>
      </c>
      <c r="C124" s="40">
        <v>116.34870424887998</v>
      </c>
      <c r="D124" s="40">
        <v>46.083991609999998</v>
      </c>
    </row>
    <row r="125" spans="1:4">
      <c r="A125" s="39">
        <v>39680</v>
      </c>
      <c r="B125" s="40">
        <v>4.6993488689600005</v>
      </c>
      <c r="C125" s="40">
        <v>116.24486518413001</v>
      </c>
      <c r="D125" s="40">
        <v>55.458384008000003</v>
      </c>
    </row>
    <row r="126" spans="1:4">
      <c r="A126" s="39">
        <v>39687</v>
      </c>
      <c r="B126" s="40">
        <v>0</v>
      </c>
      <c r="C126" s="40">
        <v>87.728230096219988</v>
      </c>
      <c r="D126" s="40">
        <v>63.128746976999999</v>
      </c>
    </row>
    <row r="127" spans="1:4">
      <c r="A127" s="39">
        <v>39694</v>
      </c>
      <c r="B127" s="40">
        <v>0</v>
      </c>
      <c r="C127" s="40">
        <v>113.7919197535</v>
      </c>
      <c r="D127" s="40">
        <v>57.912741040999997</v>
      </c>
    </row>
    <row r="128" spans="1:4">
      <c r="A128" s="39">
        <v>39701</v>
      </c>
      <c r="B128" s="40">
        <v>5.6156783051900003</v>
      </c>
      <c r="C128" s="40">
        <v>122.26801153126999</v>
      </c>
      <c r="D128" s="40">
        <v>56.983032598999998</v>
      </c>
    </row>
    <row r="129" spans="1:4">
      <c r="A129" s="39">
        <v>39708</v>
      </c>
      <c r="B129" s="40">
        <v>16.641017904950001</v>
      </c>
      <c r="C129" s="40">
        <v>124.59862156262999</v>
      </c>
      <c r="D129" s="40">
        <v>48.134233639000001</v>
      </c>
    </row>
    <row r="130" spans="1:4">
      <c r="A130" s="39">
        <v>39715</v>
      </c>
      <c r="B130" s="40">
        <v>14.58993213698</v>
      </c>
      <c r="C130" s="40">
        <v>132.19239845526002</v>
      </c>
      <c r="D130" s="40">
        <v>72.191639656999996</v>
      </c>
    </row>
  </sheetData>
  <pageMargins left="0.70866141732283472" right="0.70866141732283472" top="0.74803149606299213" bottom="0.74803149606299213" header="0.31496062992125984" footer="0.31496062992125984"/>
  <pageSetup paperSize="9" scale="89" fitToHeight="2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0"/>
  <sheetViews>
    <sheetView workbookViewId="0"/>
  </sheetViews>
  <sheetFormatPr defaultRowHeight="15"/>
  <cols>
    <col min="1" max="2" width="14.7109375" style="40" customWidth="1"/>
    <col min="3" max="16384" width="9.140625" style="40"/>
  </cols>
  <sheetData>
    <row r="1" spans="1:7" ht="15.75">
      <c r="A1" s="76"/>
      <c r="B1" s="122" t="s">
        <v>76</v>
      </c>
      <c r="C1" s="76"/>
      <c r="D1" s="78"/>
      <c r="E1" s="76"/>
      <c r="F1" s="78"/>
      <c r="G1" s="78"/>
    </row>
    <row r="2" spans="1:7" ht="15.75">
      <c r="A2" s="76"/>
      <c r="B2" s="122" t="s">
        <v>459</v>
      </c>
      <c r="C2" s="76"/>
      <c r="D2" s="78"/>
      <c r="E2" s="76"/>
      <c r="F2" s="78"/>
      <c r="G2" s="78"/>
    </row>
    <row r="3" spans="1:7">
      <c r="A3" s="76"/>
      <c r="B3" s="134" t="s">
        <v>373</v>
      </c>
      <c r="C3" s="76"/>
      <c r="D3" s="78"/>
      <c r="E3" s="79"/>
      <c r="F3" s="78"/>
      <c r="G3" s="78"/>
    </row>
    <row r="4" spans="1:7" ht="15.75">
      <c r="A4" s="123" t="s">
        <v>0</v>
      </c>
      <c r="B4" s="80" t="s">
        <v>374</v>
      </c>
      <c r="C4" s="76"/>
      <c r="D4" s="78"/>
      <c r="E4" s="80"/>
      <c r="F4" s="78"/>
      <c r="G4" s="78"/>
    </row>
    <row r="5" spans="1:7" ht="15.75">
      <c r="A5" s="123" t="s">
        <v>1</v>
      </c>
      <c r="B5" s="80"/>
      <c r="C5" s="76"/>
      <c r="D5" s="78"/>
      <c r="E5" s="80"/>
      <c r="F5" s="78"/>
      <c r="G5" s="78"/>
    </row>
    <row r="6" spans="1:7" ht="15.75">
      <c r="A6" s="123" t="s">
        <v>2</v>
      </c>
      <c r="B6" s="80"/>
      <c r="C6" s="76"/>
      <c r="D6" s="78"/>
      <c r="E6" s="80"/>
      <c r="F6" s="78"/>
      <c r="G6" s="78"/>
    </row>
    <row r="7" spans="1:7" ht="15.75">
      <c r="A7" s="123" t="s">
        <v>3</v>
      </c>
      <c r="B7" s="80"/>
      <c r="C7" s="76"/>
      <c r="D7" s="78"/>
      <c r="E7" s="80"/>
      <c r="F7" s="78"/>
      <c r="G7" s="78"/>
    </row>
    <row r="8" spans="1:7" ht="15.75">
      <c r="A8" s="124" t="s">
        <v>11</v>
      </c>
      <c r="B8" s="116" t="s">
        <v>378</v>
      </c>
      <c r="C8" s="76"/>
      <c r="D8" s="78"/>
      <c r="E8" s="82"/>
      <c r="F8" s="78"/>
      <c r="G8" s="78"/>
    </row>
    <row r="9" spans="1:7" ht="15.75">
      <c r="A9" s="124" t="s">
        <v>12</v>
      </c>
      <c r="B9" s="116" t="s">
        <v>78</v>
      </c>
      <c r="C9" s="76"/>
      <c r="D9" s="78"/>
      <c r="E9" s="80"/>
      <c r="F9" s="78"/>
      <c r="G9" s="78"/>
    </row>
    <row r="10" spans="1:7" ht="15.75">
      <c r="A10" s="124" t="s">
        <v>5</v>
      </c>
      <c r="B10" s="81"/>
      <c r="C10" s="76"/>
      <c r="D10" s="78"/>
      <c r="E10" s="80"/>
      <c r="F10" s="78"/>
      <c r="G10" s="78"/>
    </row>
    <row r="11" spans="1:7" s="87" customFormat="1" ht="16.5" thickBot="1">
      <c r="A11" s="125" t="s">
        <v>13</v>
      </c>
      <c r="B11" s="84"/>
      <c r="C11" s="83"/>
      <c r="D11" s="86"/>
      <c r="E11" s="83"/>
      <c r="F11" s="85"/>
      <c r="G11" s="85"/>
    </row>
    <row r="12" spans="1:7" s="178" customFormat="1">
      <c r="A12" s="169" t="s">
        <v>71</v>
      </c>
      <c r="B12" s="169" t="s">
        <v>375</v>
      </c>
      <c r="C12" s="169"/>
    </row>
    <row r="13" spans="1:7">
      <c r="A13" s="39">
        <v>38895</v>
      </c>
      <c r="B13" s="40">
        <v>903.44108386067728</v>
      </c>
    </row>
    <row r="14" spans="1:7">
      <c r="A14" s="39">
        <v>38902</v>
      </c>
      <c r="B14" s="40">
        <v>849.92524511421129</v>
      </c>
    </row>
    <row r="15" spans="1:7">
      <c r="A15" s="39">
        <v>38909</v>
      </c>
      <c r="B15" s="40">
        <v>783.55126472916459</v>
      </c>
    </row>
    <row r="16" spans="1:7">
      <c r="A16" s="39">
        <v>38916</v>
      </c>
      <c r="B16" s="40">
        <v>841.94527193654631</v>
      </c>
    </row>
    <row r="17" spans="1:2">
      <c r="A17" s="39">
        <v>38923</v>
      </c>
      <c r="B17" s="40">
        <v>1169.9997884275228</v>
      </c>
    </row>
    <row r="18" spans="1:2">
      <c r="A18" s="39">
        <v>38930</v>
      </c>
      <c r="B18" s="40">
        <v>1116.8208595037277</v>
      </c>
    </row>
    <row r="19" spans="1:2">
      <c r="A19" s="39">
        <v>38937</v>
      </c>
      <c r="B19" s="40">
        <v>964.66446815653512</v>
      </c>
    </row>
    <row r="20" spans="1:2">
      <c r="A20" s="39">
        <v>38944</v>
      </c>
      <c r="B20" s="40">
        <v>1023.433360071808</v>
      </c>
    </row>
    <row r="21" spans="1:2">
      <c r="A21" s="39">
        <v>38951</v>
      </c>
      <c r="B21" s="40">
        <v>1106.7951348979052</v>
      </c>
    </row>
    <row r="22" spans="1:2">
      <c r="A22" s="39">
        <v>38958</v>
      </c>
      <c r="B22" s="40">
        <v>1216.9519898066785</v>
      </c>
    </row>
    <row r="23" spans="1:2">
      <c r="A23" s="39">
        <v>38965</v>
      </c>
      <c r="B23" s="40">
        <v>1044.9829956957653</v>
      </c>
    </row>
    <row r="24" spans="1:2">
      <c r="A24" s="39">
        <v>38972</v>
      </c>
      <c r="B24" s="40">
        <v>1167.1240258504145</v>
      </c>
    </row>
    <row r="25" spans="1:2">
      <c r="A25" s="39">
        <v>38979</v>
      </c>
      <c r="B25" s="40">
        <v>1213.7748646516943</v>
      </c>
    </row>
    <row r="26" spans="1:2">
      <c r="A26" s="39">
        <v>38986</v>
      </c>
      <c r="B26" s="40">
        <v>1122.6377338870441</v>
      </c>
    </row>
    <row r="27" spans="1:2">
      <c r="A27" s="39">
        <v>38993</v>
      </c>
      <c r="B27" s="40">
        <v>1192.4559792477364</v>
      </c>
    </row>
    <row r="28" spans="1:2">
      <c r="A28" s="39">
        <v>39000</v>
      </c>
      <c r="B28" s="40">
        <v>1290.1125995738066</v>
      </c>
    </row>
    <row r="29" spans="1:2">
      <c r="A29" s="39">
        <v>39007</v>
      </c>
      <c r="B29" s="40">
        <v>1230.1175914143807</v>
      </c>
    </row>
    <row r="30" spans="1:2">
      <c r="A30" s="39">
        <v>39014</v>
      </c>
      <c r="B30" s="40">
        <v>1221.397537652831</v>
      </c>
    </row>
    <row r="31" spans="1:2">
      <c r="A31" s="39">
        <v>39021</v>
      </c>
      <c r="B31" s="40">
        <v>1320.4994359840666</v>
      </c>
    </row>
    <row r="32" spans="1:2">
      <c r="A32" s="39">
        <v>39028</v>
      </c>
      <c r="B32" s="40">
        <v>796.50812488302279</v>
      </c>
    </row>
    <row r="33" spans="1:2">
      <c r="A33" s="39">
        <v>39035</v>
      </c>
      <c r="B33" s="40">
        <v>735.77187471847833</v>
      </c>
    </row>
    <row r="34" spans="1:2">
      <c r="A34" s="39">
        <v>39042</v>
      </c>
      <c r="B34" s="40">
        <v>995.23752471853561</v>
      </c>
    </row>
    <row r="35" spans="1:2">
      <c r="A35" s="39">
        <v>39049</v>
      </c>
      <c r="B35" s="40">
        <v>1187.5674506028515</v>
      </c>
    </row>
    <row r="36" spans="1:2">
      <c r="A36" s="39">
        <v>39056</v>
      </c>
      <c r="B36" s="40">
        <v>885.6542540216002</v>
      </c>
    </row>
    <row r="37" spans="1:2">
      <c r="A37" s="39">
        <v>39063</v>
      </c>
      <c r="B37" s="40">
        <v>1075.3683677858075</v>
      </c>
    </row>
    <row r="38" spans="1:2">
      <c r="A38" s="39">
        <v>39070</v>
      </c>
      <c r="B38" s="40">
        <v>1290.3208901668136</v>
      </c>
    </row>
    <row r="39" spans="1:2">
      <c r="A39" s="39">
        <v>39078</v>
      </c>
      <c r="B39" s="40">
        <v>1197.4422866240177</v>
      </c>
    </row>
    <row r="40" spans="1:2">
      <c r="A40" s="39">
        <v>39085</v>
      </c>
      <c r="B40" s="40">
        <v>1274.3571991643391</v>
      </c>
    </row>
    <row r="41" spans="1:2">
      <c r="A41" s="39">
        <v>39091</v>
      </c>
      <c r="B41" s="40">
        <v>1081.9460571519126</v>
      </c>
    </row>
    <row r="42" spans="1:2">
      <c r="A42" s="39">
        <v>39098</v>
      </c>
      <c r="B42" s="40">
        <v>1106.4360693882327</v>
      </c>
    </row>
    <row r="43" spans="1:2">
      <c r="A43" s="39">
        <v>39105</v>
      </c>
      <c r="B43" s="40">
        <v>1257.4703414224252</v>
      </c>
    </row>
    <row r="44" spans="1:2">
      <c r="A44" s="39">
        <v>39112</v>
      </c>
      <c r="B44" s="40">
        <v>1199.314465292867</v>
      </c>
    </row>
    <row r="45" spans="1:2">
      <c r="A45" s="39">
        <v>39119</v>
      </c>
      <c r="B45" s="40">
        <v>1268.8144102949877</v>
      </c>
    </row>
    <row r="46" spans="1:2">
      <c r="A46" s="39">
        <v>39126</v>
      </c>
      <c r="B46" s="40">
        <v>1085.6530213776925</v>
      </c>
    </row>
    <row r="47" spans="1:2">
      <c r="A47" s="39">
        <v>39133</v>
      </c>
      <c r="B47" s="40">
        <v>1227.6703406208835</v>
      </c>
    </row>
    <row r="48" spans="1:2">
      <c r="A48" s="39">
        <v>39140</v>
      </c>
      <c r="B48" s="40">
        <v>1279.6159173819849</v>
      </c>
    </row>
    <row r="49" spans="1:2">
      <c r="A49" s="39">
        <v>39147</v>
      </c>
      <c r="B49" s="40">
        <v>1187.540951349557</v>
      </c>
    </row>
    <row r="50" spans="1:2">
      <c r="A50" s="39">
        <v>39154</v>
      </c>
      <c r="B50" s="40">
        <v>942.58705952312721</v>
      </c>
    </row>
    <row r="51" spans="1:2">
      <c r="A51" s="39">
        <v>39161</v>
      </c>
      <c r="B51" s="40">
        <v>1433.348400262714</v>
      </c>
    </row>
    <row r="52" spans="1:2">
      <c r="A52" s="39">
        <v>39168</v>
      </c>
      <c r="B52" s="40">
        <v>1059.1954371659879</v>
      </c>
    </row>
    <row r="53" spans="1:2">
      <c r="A53" s="39">
        <v>39175</v>
      </c>
      <c r="B53" s="40">
        <v>1069.3660004492608</v>
      </c>
    </row>
    <row r="54" spans="1:2">
      <c r="A54" s="39">
        <v>39182</v>
      </c>
      <c r="B54" s="40">
        <v>1089.5966432200198</v>
      </c>
    </row>
    <row r="55" spans="1:2">
      <c r="A55" s="39">
        <v>39189</v>
      </c>
      <c r="B55" s="40">
        <v>1722.9917907785195</v>
      </c>
    </row>
    <row r="56" spans="1:2">
      <c r="A56" s="39">
        <v>39196</v>
      </c>
      <c r="B56" s="40">
        <v>1630.8608933969631</v>
      </c>
    </row>
    <row r="57" spans="1:2">
      <c r="A57" s="39">
        <v>39204</v>
      </c>
      <c r="B57" s="40">
        <v>1531.3277247269589</v>
      </c>
    </row>
    <row r="58" spans="1:2">
      <c r="A58" s="39">
        <v>39210</v>
      </c>
      <c r="B58" s="40">
        <v>1050.6747794057385</v>
      </c>
    </row>
    <row r="59" spans="1:2">
      <c r="A59" s="39">
        <v>39217</v>
      </c>
      <c r="B59" s="40">
        <v>987.2575583339152</v>
      </c>
    </row>
    <row r="60" spans="1:2">
      <c r="A60" s="39">
        <v>39224</v>
      </c>
      <c r="B60" s="40">
        <v>1508.3827175124588</v>
      </c>
    </row>
    <row r="61" spans="1:2">
      <c r="A61" s="39">
        <v>39231</v>
      </c>
      <c r="B61" s="40">
        <v>1345.8556043950528</v>
      </c>
    </row>
    <row r="62" spans="1:2">
      <c r="A62" s="39">
        <v>39238</v>
      </c>
      <c r="B62" s="40">
        <v>1260.0365606260448</v>
      </c>
    </row>
    <row r="63" spans="1:2">
      <c r="A63" s="39">
        <v>39245</v>
      </c>
      <c r="B63" s="40">
        <v>1156.437726033432</v>
      </c>
    </row>
    <row r="64" spans="1:2">
      <c r="A64" s="39">
        <v>39252</v>
      </c>
      <c r="B64" s="40">
        <v>1373.0509783731256</v>
      </c>
    </row>
    <row r="65" spans="1:2">
      <c r="A65" s="39">
        <v>39260</v>
      </c>
      <c r="B65" s="40">
        <v>1318.1285004712281</v>
      </c>
    </row>
    <row r="66" spans="1:2">
      <c r="A66" s="39">
        <v>39267</v>
      </c>
      <c r="B66" s="40">
        <v>1516.3105624372927</v>
      </c>
    </row>
    <row r="67" spans="1:2">
      <c r="A67" s="39">
        <v>39274</v>
      </c>
      <c r="B67" s="40">
        <v>1102.976889784584</v>
      </c>
    </row>
    <row r="68" spans="1:2">
      <c r="A68" s="39">
        <v>39281</v>
      </c>
      <c r="B68" s="40">
        <v>1315.5750269068158</v>
      </c>
    </row>
    <row r="69" spans="1:2">
      <c r="A69" s="39">
        <v>39288</v>
      </c>
      <c r="B69" s="40">
        <v>1602.3908326034398</v>
      </c>
    </row>
    <row r="70" spans="1:2">
      <c r="A70" s="39">
        <v>39295</v>
      </c>
      <c r="B70" s="40">
        <v>1528.129260308006</v>
      </c>
    </row>
    <row r="71" spans="1:2">
      <c r="A71" s="39">
        <v>39302</v>
      </c>
      <c r="B71" s="40">
        <v>1361.2093279440937</v>
      </c>
    </row>
    <row r="72" spans="1:2">
      <c r="A72" s="39">
        <v>39309</v>
      </c>
      <c r="B72" s="40">
        <v>1278.4938650298361</v>
      </c>
    </row>
    <row r="73" spans="1:2">
      <c r="A73" s="39">
        <v>39316</v>
      </c>
      <c r="B73" s="40">
        <v>1636.0739532660189</v>
      </c>
    </row>
    <row r="74" spans="1:2">
      <c r="A74" s="39">
        <v>39323</v>
      </c>
      <c r="B74" s="40">
        <v>1641.2554005907639</v>
      </c>
    </row>
    <row r="75" spans="1:2">
      <c r="A75" s="39">
        <v>39330</v>
      </c>
      <c r="B75" s="40">
        <v>1382.9880730383172</v>
      </c>
    </row>
    <row r="76" spans="1:2">
      <c r="A76" s="39">
        <v>39337</v>
      </c>
      <c r="B76" s="40">
        <v>1060.3745701062542</v>
      </c>
    </row>
    <row r="77" spans="1:2">
      <c r="A77" s="39">
        <v>39344</v>
      </c>
      <c r="B77" s="40">
        <v>1581.7004972727991</v>
      </c>
    </row>
    <row r="78" spans="1:2">
      <c r="A78" s="39">
        <v>39351</v>
      </c>
      <c r="B78" s="40">
        <v>1499.3475674894585</v>
      </c>
    </row>
    <row r="79" spans="1:2">
      <c r="A79" s="39">
        <v>39358</v>
      </c>
      <c r="B79" s="40">
        <v>1391.8875564636714</v>
      </c>
    </row>
    <row r="80" spans="1:2">
      <c r="A80" s="39">
        <v>39365</v>
      </c>
      <c r="B80" s="40">
        <v>1239.509950829939</v>
      </c>
    </row>
    <row r="81" spans="1:2">
      <c r="A81" s="39">
        <v>39372</v>
      </c>
      <c r="B81" s="40">
        <v>1111.9612555281988</v>
      </c>
    </row>
    <row r="82" spans="1:2">
      <c r="A82" s="39">
        <v>39379</v>
      </c>
      <c r="B82" s="40">
        <v>1464.7947344573938</v>
      </c>
    </row>
    <row r="83" spans="1:2">
      <c r="A83" s="39">
        <v>39386</v>
      </c>
      <c r="B83" s="40">
        <v>1447.3955697756467</v>
      </c>
    </row>
    <row r="84" spans="1:2">
      <c r="A84" s="39">
        <v>39393</v>
      </c>
      <c r="B84" s="40">
        <v>1183.0577615911689</v>
      </c>
    </row>
    <row r="85" spans="1:2">
      <c r="A85" s="39">
        <v>39400</v>
      </c>
      <c r="B85" s="40">
        <v>882.83093605241538</v>
      </c>
    </row>
    <row r="86" spans="1:2">
      <c r="A86" s="39">
        <v>39407</v>
      </c>
      <c r="B86" s="40">
        <v>1356.2591936697704</v>
      </c>
    </row>
    <row r="87" spans="1:2">
      <c r="A87" s="39">
        <v>39414</v>
      </c>
      <c r="B87" s="40">
        <v>1323.5996630260313</v>
      </c>
    </row>
    <row r="88" spans="1:2">
      <c r="A88" s="39">
        <v>39421</v>
      </c>
      <c r="B88" s="40">
        <v>1172.875602280445</v>
      </c>
    </row>
    <row r="89" spans="1:2">
      <c r="A89" s="39">
        <v>39428</v>
      </c>
      <c r="B89" s="40">
        <v>788.0729806993553</v>
      </c>
    </row>
    <row r="90" spans="1:2">
      <c r="A90" s="39">
        <v>39435</v>
      </c>
      <c r="B90" s="40">
        <v>1622.1374972188564</v>
      </c>
    </row>
    <row r="91" spans="1:2">
      <c r="A91" s="39">
        <v>39443</v>
      </c>
      <c r="B91" s="40">
        <v>1623.7922239982547</v>
      </c>
    </row>
    <row r="92" spans="1:2">
      <c r="A92" s="39">
        <v>39450</v>
      </c>
      <c r="B92" s="40">
        <v>1258.6156305396687</v>
      </c>
    </row>
    <row r="93" spans="1:2">
      <c r="A93" s="39">
        <v>39456</v>
      </c>
      <c r="B93" s="40">
        <v>1153.8251204167657</v>
      </c>
    </row>
    <row r="94" spans="1:2">
      <c r="A94" s="39">
        <v>39463</v>
      </c>
      <c r="B94" s="40">
        <v>1000.8864124920042</v>
      </c>
    </row>
    <row r="95" spans="1:2">
      <c r="A95" s="39">
        <v>39470</v>
      </c>
      <c r="B95" s="40">
        <v>1182.459193684841</v>
      </c>
    </row>
    <row r="96" spans="1:2">
      <c r="A96" s="39">
        <v>39477</v>
      </c>
      <c r="B96" s="40">
        <v>1066.2039001076712</v>
      </c>
    </row>
    <row r="97" spans="1:2">
      <c r="A97" s="39">
        <v>39484</v>
      </c>
      <c r="B97" s="40">
        <v>1266.6203973450208</v>
      </c>
    </row>
    <row r="98" spans="1:2">
      <c r="A98" s="39">
        <v>39491</v>
      </c>
      <c r="B98" s="40">
        <v>1322.6897208113439</v>
      </c>
    </row>
    <row r="99" spans="1:2">
      <c r="A99" s="39">
        <v>39498</v>
      </c>
      <c r="B99" s="40">
        <v>1583.3820197507098</v>
      </c>
    </row>
    <row r="100" spans="1:2">
      <c r="A100" s="39">
        <v>39505</v>
      </c>
      <c r="B100" s="40">
        <v>1607.2140901084349</v>
      </c>
    </row>
    <row r="101" spans="1:2">
      <c r="A101" s="39">
        <v>39512</v>
      </c>
      <c r="B101" s="40">
        <v>1728.4968796861206</v>
      </c>
    </row>
    <row r="102" spans="1:2">
      <c r="A102" s="39">
        <v>39519</v>
      </c>
      <c r="B102" s="40">
        <v>1583.9200733333653</v>
      </c>
    </row>
    <row r="103" spans="1:2">
      <c r="A103" s="39">
        <v>39526</v>
      </c>
      <c r="B103" s="40">
        <v>1712.4407050579546</v>
      </c>
    </row>
    <row r="104" spans="1:2">
      <c r="A104" s="39">
        <v>39533</v>
      </c>
      <c r="B104" s="40">
        <v>1676.5903879618616</v>
      </c>
    </row>
    <row r="105" spans="1:2">
      <c r="A105" s="39">
        <v>39540</v>
      </c>
      <c r="B105" s="40">
        <v>1801.5485902280541</v>
      </c>
    </row>
    <row r="106" spans="1:2">
      <c r="A106" s="39">
        <v>39547</v>
      </c>
      <c r="B106" s="40">
        <v>1853.267146008041</v>
      </c>
    </row>
    <row r="107" spans="1:2">
      <c r="A107" s="39">
        <v>39554</v>
      </c>
      <c r="B107" s="40">
        <v>1803.0303974159899</v>
      </c>
    </row>
    <row r="108" spans="1:2">
      <c r="A108" s="39">
        <v>39561</v>
      </c>
      <c r="B108" s="40">
        <v>1779.138073480671</v>
      </c>
    </row>
    <row r="109" spans="1:2">
      <c r="A109" s="39">
        <v>39568</v>
      </c>
      <c r="B109" s="40">
        <v>1947.3108496707539</v>
      </c>
    </row>
    <row r="110" spans="1:2">
      <c r="A110" s="39">
        <v>39575</v>
      </c>
      <c r="B110" s="40">
        <v>1669.2955770334488</v>
      </c>
    </row>
    <row r="111" spans="1:2">
      <c r="A111" s="39">
        <v>39582</v>
      </c>
      <c r="B111" s="40">
        <v>1356.153164771526</v>
      </c>
    </row>
    <row r="112" spans="1:2">
      <c r="A112" s="39">
        <v>39589</v>
      </c>
      <c r="B112" s="40">
        <v>1485.1047873706359</v>
      </c>
    </row>
    <row r="113" spans="1:2">
      <c r="A113" s="39">
        <v>39596</v>
      </c>
      <c r="B113" s="40">
        <v>1355.662810642857</v>
      </c>
    </row>
    <row r="114" spans="1:2">
      <c r="A114" s="39">
        <v>39603</v>
      </c>
      <c r="B114" s="40">
        <v>1361.9244321326589</v>
      </c>
    </row>
    <row r="115" spans="1:2">
      <c r="A115" s="39">
        <v>39610</v>
      </c>
      <c r="B115" s="40">
        <v>1570.1592613590103</v>
      </c>
    </row>
    <row r="116" spans="1:2">
      <c r="A116" s="39">
        <v>39617</v>
      </c>
      <c r="B116" s="40">
        <v>1474.3478082477864</v>
      </c>
    </row>
    <row r="117" spans="1:2">
      <c r="A117" s="39">
        <v>39624</v>
      </c>
      <c r="B117" s="40">
        <v>1078.2746207765645</v>
      </c>
    </row>
    <row r="118" spans="1:2">
      <c r="A118" s="39">
        <v>39631</v>
      </c>
      <c r="B118" s="40">
        <v>1487.1120155591007</v>
      </c>
    </row>
    <row r="119" spans="1:2">
      <c r="A119" s="39">
        <v>39638</v>
      </c>
      <c r="B119" s="40">
        <v>1193.399905542994</v>
      </c>
    </row>
    <row r="120" spans="1:2">
      <c r="A120" s="39">
        <v>39645</v>
      </c>
      <c r="B120" s="40">
        <v>1407.9475039386277</v>
      </c>
    </row>
    <row r="121" spans="1:2">
      <c r="A121" s="39">
        <v>39652</v>
      </c>
      <c r="B121" s="40">
        <v>1350.6758176681597</v>
      </c>
    </row>
    <row r="122" spans="1:2">
      <c r="A122" s="39">
        <v>39659</v>
      </c>
      <c r="B122" s="40">
        <v>1630.9808962230954</v>
      </c>
    </row>
    <row r="123" spans="1:2">
      <c r="A123" s="39">
        <v>39666</v>
      </c>
      <c r="B123" s="40">
        <v>1472.2460911368112</v>
      </c>
    </row>
    <row r="124" spans="1:2">
      <c r="A124" s="39">
        <v>39673</v>
      </c>
      <c r="B124" s="40">
        <v>1391.3110641634787</v>
      </c>
    </row>
    <row r="125" spans="1:2">
      <c r="A125" s="39">
        <v>39680</v>
      </c>
      <c r="B125" s="40">
        <v>1449.2490803572955</v>
      </c>
    </row>
    <row r="126" spans="1:2">
      <c r="A126" s="39">
        <v>39687</v>
      </c>
      <c r="B126" s="40">
        <v>1240.0902348805587</v>
      </c>
    </row>
    <row r="127" spans="1:2">
      <c r="A127" s="39">
        <v>39694</v>
      </c>
      <c r="B127" s="40">
        <v>1398.815973885947</v>
      </c>
    </row>
    <row r="128" spans="1:2">
      <c r="A128" s="39">
        <v>39701</v>
      </c>
      <c r="B128" s="40">
        <v>1439.2115409533671</v>
      </c>
    </row>
    <row r="129" spans="1:2">
      <c r="A129" s="39">
        <v>39708</v>
      </c>
      <c r="B129" s="40">
        <v>1440.1054989093534</v>
      </c>
    </row>
    <row r="130" spans="1:2">
      <c r="A130" s="39">
        <v>39715</v>
      </c>
      <c r="B130" s="40">
        <v>1567.3464336786199</v>
      </c>
    </row>
  </sheetData>
  <pageMargins left="0.70866141732283472" right="0.70866141732283472" top="0.74803149606299213" bottom="0.74803149606299213" header="0.31496062992125984" footer="0.31496062992125984"/>
  <pageSetup paperSize="9" scale="89" fitToHeight="2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0"/>
  <sheetViews>
    <sheetView workbookViewId="0"/>
  </sheetViews>
  <sheetFormatPr defaultRowHeight="15"/>
  <cols>
    <col min="1" max="9" width="14.7109375" style="40" customWidth="1"/>
    <col min="10" max="16384" width="9.140625" style="40"/>
  </cols>
  <sheetData>
    <row r="1" spans="1:8" ht="15.75">
      <c r="A1" s="76"/>
      <c r="B1" s="122" t="s">
        <v>76</v>
      </c>
      <c r="C1" s="76"/>
      <c r="D1" s="76"/>
      <c r="E1" s="76"/>
      <c r="F1" s="78"/>
      <c r="G1" s="78"/>
    </row>
    <row r="2" spans="1:8" ht="15.75">
      <c r="A2" s="76"/>
      <c r="B2" s="122" t="s">
        <v>459</v>
      </c>
      <c r="C2" s="76"/>
      <c r="D2" s="76"/>
      <c r="E2" s="76"/>
      <c r="F2" s="78"/>
      <c r="G2" s="78"/>
    </row>
    <row r="3" spans="1:8">
      <c r="A3" s="76"/>
      <c r="B3" s="134" t="s">
        <v>376</v>
      </c>
      <c r="C3" s="76"/>
      <c r="D3" s="76"/>
      <c r="E3" s="79"/>
      <c r="F3" s="78"/>
      <c r="G3" s="78"/>
    </row>
    <row r="4" spans="1:8" ht="15.75">
      <c r="A4" s="123" t="s">
        <v>0</v>
      </c>
      <c r="B4" s="80" t="s">
        <v>377</v>
      </c>
      <c r="C4" s="76"/>
      <c r="D4" s="76"/>
      <c r="E4" s="77"/>
      <c r="F4" s="78"/>
      <c r="G4" s="78"/>
    </row>
    <row r="5" spans="1:8" ht="15.75">
      <c r="A5" s="123" t="s">
        <v>1</v>
      </c>
      <c r="B5" s="80"/>
      <c r="C5" s="76"/>
      <c r="D5" s="76"/>
      <c r="E5" s="77"/>
      <c r="F5" s="78"/>
      <c r="G5" s="78"/>
    </row>
    <row r="6" spans="1:8" ht="15.75">
      <c r="A6" s="123" t="s">
        <v>2</v>
      </c>
      <c r="B6" s="80"/>
      <c r="C6" s="76"/>
      <c r="D6" s="76"/>
      <c r="E6" s="77"/>
      <c r="F6" s="78"/>
      <c r="G6" s="78"/>
    </row>
    <row r="7" spans="1:8" ht="15.75">
      <c r="A7" s="123" t="s">
        <v>3</v>
      </c>
      <c r="B7" s="80" t="s">
        <v>464</v>
      </c>
      <c r="C7" s="76"/>
      <c r="D7" s="76"/>
      <c r="E7" s="77"/>
      <c r="F7" s="78"/>
      <c r="G7" s="78"/>
    </row>
    <row r="8" spans="1:8" ht="15.75">
      <c r="A8" s="124" t="s">
        <v>11</v>
      </c>
      <c r="B8" s="116" t="s">
        <v>378</v>
      </c>
      <c r="C8" s="76"/>
      <c r="D8" s="76"/>
      <c r="E8" s="111"/>
      <c r="F8" s="78"/>
      <c r="G8" s="78"/>
    </row>
    <row r="9" spans="1:8" ht="15.75">
      <c r="A9" s="124" t="s">
        <v>12</v>
      </c>
      <c r="B9" s="116" t="s">
        <v>379</v>
      </c>
      <c r="C9" s="76"/>
      <c r="D9" s="76"/>
      <c r="E9" s="77"/>
      <c r="F9" s="78"/>
      <c r="G9" s="78"/>
    </row>
    <row r="10" spans="1:8" ht="15.75">
      <c r="A10" s="124" t="s">
        <v>5</v>
      </c>
      <c r="B10" s="81"/>
      <c r="C10" s="76"/>
      <c r="D10" s="76"/>
      <c r="E10" s="77"/>
      <c r="F10" s="78"/>
      <c r="G10" s="78"/>
    </row>
    <row r="11" spans="1:8" s="87" customFormat="1" ht="16.5" thickBot="1">
      <c r="A11" s="125" t="s">
        <v>13</v>
      </c>
      <c r="B11" s="84"/>
      <c r="C11" s="83"/>
      <c r="D11" s="112"/>
      <c r="E11" s="83"/>
      <c r="F11" s="85"/>
      <c r="G11" s="85"/>
      <c r="H11" s="85"/>
    </row>
    <row r="12" spans="1:8" s="178" customFormat="1">
      <c r="A12" s="169" t="s">
        <v>71</v>
      </c>
      <c r="B12" s="169" t="s">
        <v>380</v>
      </c>
      <c r="C12" s="169" t="s">
        <v>381</v>
      </c>
      <c r="D12" s="169" t="s">
        <v>382</v>
      </c>
      <c r="E12" s="169" t="s">
        <v>80</v>
      </c>
      <c r="F12" s="169" t="s">
        <v>85</v>
      </c>
      <c r="G12" s="169" t="s">
        <v>383</v>
      </c>
      <c r="H12" s="169" t="s">
        <v>384</v>
      </c>
    </row>
    <row r="13" spans="1:8">
      <c r="A13" s="39">
        <v>38895</v>
      </c>
      <c r="B13" s="40">
        <v>0</v>
      </c>
      <c r="C13" s="40">
        <v>20314.896207000002</v>
      </c>
      <c r="D13" s="40">
        <v>0</v>
      </c>
      <c r="E13" s="40">
        <v>0</v>
      </c>
      <c r="F13" s="40">
        <v>0</v>
      </c>
      <c r="G13" s="40">
        <v>0</v>
      </c>
      <c r="H13" s="40">
        <v>0</v>
      </c>
    </row>
    <row r="14" spans="1:8">
      <c r="A14" s="39">
        <v>38902</v>
      </c>
      <c r="B14" s="40">
        <v>0</v>
      </c>
      <c r="C14" s="40">
        <v>28994.318469000002</v>
      </c>
      <c r="D14" s="40">
        <v>0</v>
      </c>
      <c r="E14" s="40">
        <v>0</v>
      </c>
      <c r="F14" s="40">
        <v>0</v>
      </c>
      <c r="G14" s="40">
        <v>0</v>
      </c>
      <c r="H14" s="40">
        <v>0</v>
      </c>
    </row>
    <row r="15" spans="1:8">
      <c r="A15" s="39">
        <v>38909</v>
      </c>
      <c r="B15" s="40">
        <v>0</v>
      </c>
      <c r="C15" s="40">
        <v>28830.329516999998</v>
      </c>
      <c r="D15" s="40">
        <v>0</v>
      </c>
      <c r="E15" s="40">
        <v>0</v>
      </c>
      <c r="F15" s="40">
        <v>0</v>
      </c>
      <c r="G15" s="40">
        <v>0</v>
      </c>
      <c r="H15" s="40">
        <v>0</v>
      </c>
    </row>
    <row r="16" spans="1:8">
      <c r="A16" s="39">
        <v>38916</v>
      </c>
      <c r="B16" s="40">
        <v>0</v>
      </c>
      <c r="C16" s="40">
        <v>28737.151534000001</v>
      </c>
      <c r="D16" s="40">
        <v>0</v>
      </c>
      <c r="E16" s="40">
        <v>0</v>
      </c>
      <c r="F16" s="40">
        <v>0</v>
      </c>
      <c r="G16" s="40">
        <v>0</v>
      </c>
      <c r="H16" s="40">
        <v>0</v>
      </c>
    </row>
    <row r="17" spans="1:8">
      <c r="A17" s="39">
        <v>38923</v>
      </c>
      <c r="B17" s="40">
        <v>0</v>
      </c>
      <c r="C17" s="40">
        <v>35121.009897000004</v>
      </c>
      <c r="D17" s="40">
        <v>0</v>
      </c>
      <c r="E17" s="40">
        <v>0</v>
      </c>
      <c r="F17" s="40">
        <v>0</v>
      </c>
      <c r="G17" s="40">
        <v>0</v>
      </c>
      <c r="H17" s="40">
        <v>0</v>
      </c>
    </row>
    <row r="18" spans="1:8">
      <c r="A18" s="39">
        <v>38930</v>
      </c>
      <c r="B18" s="40">
        <v>0</v>
      </c>
      <c r="C18" s="40">
        <v>35046.137615</v>
      </c>
      <c r="D18" s="40">
        <v>0</v>
      </c>
      <c r="E18" s="40">
        <v>0</v>
      </c>
      <c r="F18" s="40">
        <v>0</v>
      </c>
      <c r="G18" s="40">
        <v>0</v>
      </c>
      <c r="H18" s="40">
        <v>0</v>
      </c>
    </row>
    <row r="19" spans="1:8">
      <c r="A19" s="39">
        <v>38937</v>
      </c>
      <c r="B19" s="40">
        <v>0</v>
      </c>
      <c r="C19" s="40">
        <v>35173.616364000001</v>
      </c>
      <c r="D19" s="40">
        <v>0</v>
      </c>
      <c r="E19" s="40">
        <v>0</v>
      </c>
      <c r="F19" s="40">
        <v>0</v>
      </c>
      <c r="G19" s="40">
        <v>0</v>
      </c>
      <c r="H19" s="40">
        <v>0</v>
      </c>
    </row>
    <row r="20" spans="1:8">
      <c r="A20" s="39">
        <v>38944</v>
      </c>
      <c r="B20" s="40">
        <v>0</v>
      </c>
      <c r="C20" s="40">
        <v>35301.55917</v>
      </c>
      <c r="D20" s="40">
        <v>0</v>
      </c>
      <c r="E20" s="40">
        <v>0</v>
      </c>
      <c r="F20" s="40">
        <v>0</v>
      </c>
      <c r="G20" s="40">
        <v>0</v>
      </c>
      <c r="H20" s="40">
        <v>0</v>
      </c>
    </row>
    <row r="21" spans="1:8">
      <c r="A21" s="39">
        <v>38951</v>
      </c>
      <c r="B21" s="40">
        <v>0</v>
      </c>
      <c r="C21" s="40">
        <v>35667.482859000003</v>
      </c>
      <c r="D21" s="40">
        <v>0</v>
      </c>
      <c r="E21" s="40">
        <v>0</v>
      </c>
      <c r="F21" s="40">
        <v>0</v>
      </c>
      <c r="G21" s="40">
        <v>0</v>
      </c>
      <c r="H21" s="40">
        <v>0</v>
      </c>
    </row>
    <row r="22" spans="1:8">
      <c r="A22" s="39">
        <v>38958</v>
      </c>
      <c r="B22" s="40">
        <v>0</v>
      </c>
      <c r="C22" s="40">
        <v>26637.408196</v>
      </c>
      <c r="D22" s="40">
        <v>0</v>
      </c>
      <c r="E22" s="40">
        <v>0</v>
      </c>
      <c r="F22" s="40">
        <v>0</v>
      </c>
      <c r="G22" s="40">
        <v>0</v>
      </c>
      <c r="H22" s="40">
        <v>0</v>
      </c>
    </row>
    <row r="23" spans="1:8">
      <c r="A23" s="39">
        <v>38965</v>
      </c>
      <c r="B23" s="40">
        <v>0</v>
      </c>
      <c r="C23" s="40">
        <v>26800.221281999999</v>
      </c>
      <c r="D23" s="40">
        <v>0</v>
      </c>
      <c r="E23" s="40">
        <v>0</v>
      </c>
      <c r="F23" s="40">
        <v>0</v>
      </c>
      <c r="G23" s="40">
        <v>0</v>
      </c>
      <c r="H23" s="40">
        <v>0</v>
      </c>
    </row>
    <row r="24" spans="1:8">
      <c r="A24" s="39">
        <v>38972</v>
      </c>
      <c r="B24" s="40">
        <v>0</v>
      </c>
      <c r="C24" s="40">
        <v>12089.252983</v>
      </c>
      <c r="D24" s="40">
        <v>0</v>
      </c>
      <c r="E24" s="40">
        <v>0</v>
      </c>
      <c r="F24" s="40">
        <v>0</v>
      </c>
      <c r="G24" s="40">
        <v>0</v>
      </c>
      <c r="H24" s="40">
        <v>0</v>
      </c>
    </row>
    <row r="25" spans="1:8">
      <c r="A25" s="39">
        <v>38979</v>
      </c>
      <c r="B25" s="40">
        <v>0</v>
      </c>
      <c r="C25" s="40">
        <v>11819.991110000001</v>
      </c>
      <c r="D25" s="40">
        <v>0</v>
      </c>
      <c r="E25" s="40">
        <v>0</v>
      </c>
      <c r="F25" s="40">
        <v>0</v>
      </c>
      <c r="G25" s="40">
        <v>0</v>
      </c>
      <c r="H25" s="40">
        <v>0</v>
      </c>
    </row>
    <row r="26" spans="1:8">
      <c r="A26" s="39">
        <v>38986</v>
      </c>
      <c r="B26" s="40">
        <v>0</v>
      </c>
      <c r="C26" s="40">
        <v>9110.0508100000006</v>
      </c>
      <c r="D26" s="40">
        <v>0</v>
      </c>
      <c r="E26" s="40">
        <v>0</v>
      </c>
      <c r="F26" s="40">
        <v>0</v>
      </c>
      <c r="G26" s="40">
        <v>0</v>
      </c>
      <c r="H26" s="40">
        <v>0</v>
      </c>
    </row>
    <row r="27" spans="1:8">
      <c r="A27" s="39">
        <v>38993</v>
      </c>
      <c r="B27" s="40">
        <v>0</v>
      </c>
      <c r="C27" s="40">
        <v>23478.387156000001</v>
      </c>
      <c r="D27" s="40">
        <v>0</v>
      </c>
      <c r="E27" s="40">
        <v>0</v>
      </c>
      <c r="F27" s="40">
        <v>0</v>
      </c>
      <c r="G27" s="40">
        <v>0</v>
      </c>
      <c r="H27" s="40">
        <v>0</v>
      </c>
    </row>
    <row r="28" spans="1:8">
      <c r="A28" s="39">
        <v>39000</v>
      </c>
      <c r="B28" s="40">
        <v>0</v>
      </c>
      <c r="C28" s="40">
        <v>35311.551926</v>
      </c>
      <c r="D28" s="40">
        <v>0</v>
      </c>
      <c r="E28" s="40">
        <v>0</v>
      </c>
      <c r="F28" s="40">
        <v>0</v>
      </c>
      <c r="G28" s="40">
        <v>0</v>
      </c>
      <c r="H28" s="40">
        <v>0</v>
      </c>
    </row>
    <row r="29" spans="1:8">
      <c r="A29" s="39">
        <v>39007</v>
      </c>
      <c r="B29" s="40">
        <v>0</v>
      </c>
      <c r="C29" s="40">
        <v>24999.928767000001</v>
      </c>
      <c r="D29" s="40">
        <v>0</v>
      </c>
      <c r="E29" s="40">
        <v>0</v>
      </c>
      <c r="F29" s="40">
        <v>0</v>
      </c>
      <c r="G29" s="40">
        <v>0</v>
      </c>
      <c r="H29" s="40">
        <v>0</v>
      </c>
    </row>
    <row r="30" spans="1:8">
      <c r="A30" s="39">
        <v>39014</v>
      </c>
      <c r="B30" s="40">
        <v>0</v>
      </c>
      <c r="C30" s="40">
        <v>30467.192792000002</v>
      </c>
      <c r="D30" s="40">
        <v>0</v>
      </c>
      <c r="E30" s="40">
        <v>0</v>
      </c>
      <c r="F30" s="40">
        <v>0</v>
      </c>
      <c r="G30" s="40">
        <v>0</v>
      </c>
      <c r="H30" s="40">
        <v>0</v>
      </c>
    </row>
    <row r="31" spans="1:8">
      <c r="A31" s="39">
        <v>39021</v>
      </c>
      <c r="B31" s="40">
        <v>0</v>
      </c>
      <c r="C31" s="40">
        <v>35690.726069999997</v>
      </c>
      <c r="D31" s="40">
        <v>0</v>
      </c>
      <c r="E31" s="40">
        <v>0</v>
      </c>
      <c r="F31" s="40">
        <v>0</v>
      </c>
      <c r="G31" s="40">
        <v>0</v>
      </c>
      <c r="H31" s="40">
        <v>0</v>
      </c>
    </row>
    <row r="32" spans="1:8">
      <c r="A32" s="39">
        <v>39028</v>
      </c>
      <c r="B32" s="40">
        <v>0</v>
      </c>
      <c r="C32" s="40">
        <v>23929.217948000001</v>
      </c>
      <c r="D32" s="40">
        <v>0</v>
      </c>
      <c r="E32" s="40">
        <v>0</v>
      </c>
      <c r="F32" s="40">
        <v>0</v>
      </c>
      <c r="G32" s="40">
        <v>0</v>
      </c>
      <c r="H32" s="40">
        <v>0</v>
      </c>
    </row>
    <row r="33" spans="1:8">
      <c r="A33" s="39">
        <v>39035</v>
      </c>
      <c r="B33" s="40">
        <v>0</v>
      </c>
      <c r="C33" s="40">
        <v>15523.00899</v>
      </c>
      <c r="D33" s="40">
        <v>0</v>
      </c>
      <c r="E33" s="40">
        <v>0</v>
      </c>
      <c r="F33" s="40">
        <v>0</v>
      </c>
      <c r="G33" s="40">
        <v>0</v>
      </c>
      <c r="H33" s="40">
        <v>0</v>
      </c>
    </row>
    <row r="34" spans="1:8">
      <c r="A34" s="39">
        <v>39042</v>
      </c>
      <c r="B34" s="40">
        <v>0</v>
      </c>
      <c r="C34" s="40">
        <v>17259.816318000001</v>
      </c>
      <c r="D34" s="40">
        <v>0</v>
      </c>
      <c r="E34" s="40">
        <v>0</v>
      </c>
      <c r="F34" s="40">
        <v>0</v>
      </c>
      <c r="G34" s="40">
        <v>0</v>
      </c>
      <c r="H34" s="40">
        <v>0</v>
      </c>
    </row>
    <row r="35" spans="1:8">
      <c r="A35" s="39">
        <v>39049</v>
      </c>
      <c r="B35" s="40">
        <v>0</v>
      </c>
      <c r="C35" s="40">
        <v>34080.004322000001</v>
      </c>
      <c r="D35" s="40">
        <v>0</v>
      </c>
      <c r="E35" s="40">
        <v>0</v>
      </c>
      <c r="F35" s="40">
        <v>0</v>
      </c>
      <c r="G35" s="40">
        <v>0</v>
      </c>
      <c r="H35" s="40">
        <v>0</v>
      </c>
    </row>
    <row r="36" spans="1:8">
      <c r="A36" s="39">
        <v>39056</v>
      </c>
      <c r="B36" s="40">
        <v>0</v>
      </c>
      <c r="C36" s="40">
        <v>38340.570284000001</v>
      </c>
      <c r="D36" s="40">
        <v>0</v>
      </c>
      <c r="E36" s="40">
        <v>0</v>
      </c>
      <c r="F36" s="40">
        <v>0</v>
      </c>
      <c r="G36" s="40">
        <v>0</v>
      </c>
      <c r="H36" s="40">
        <v>0</v>
      </c>
    </row>
    <row r="37" spans="1:8">
      <c r="A37" s="39">
        <v>39063</v>
      </c>
      <c r="B37" s="40">
        <v>0</v>
      </c>
      <c r="C37" s="40">
        <v>34262.911481000003</v>
      </c>
      <c r="D37" s="40">
        <v>0</v>
      </c>
      <c r="E37" s="40">
        <v>0</v>
      </c>
      <c r="F37" s="40">
        <v>0</v>
      </c>
      <c r="G37" s="40">
        <v>947.34957899999995</v>
      </c>
      <c r="H37" s="40">
        <v>0</v>
      </c>
    </row>
    <row r="38" spans="1:8">
      <c r="A38" s="39">
        <v>39070</v>
      </c>
      <c r="B38" s="40">
        <v>0</v>
      </c>
      <c r="C38" s="40">
        <v>37965.570914000004</v>
      </c>
      <c r="D38" s="40">
        <v>0</v>
      </c>
      <c r="E38" s="40">
        <v>0</v>
      </c>
      <c r="F38" s="40">
        <v>0</v>
      </c>
      <c r="G38" s="40">
        <v>1803.9535229999999</v>
      </c>
      <c r="H38" s="40">
        <v>0</v>
      </c>
    </row>
    <row r="39" spans="1:8">
      <c r="A39" s="39">
        <v>39078</v>
      </c>
      <c r="B39" s="40">
        <v>0</v>
      </c>
      <c r="C39" s="40">
        <v>33885.145012000001</v>
      </c>
      <c r="D39" s="40">
        <v>0</v>
      </c>
      <c r="E39" s="40">
        <v>0</v>
      </c>
      <c r="F39" s="40">
        <v>0</v>
      </c>
      <c r="G39" s="40">
        <v>1808.99072</v>
      </c>
      <c r="H39" s="40">
        <v>0</v>
      </c>
    </row>
    <row r="40" spans="1:8">
      <c r="A40" s="39">
        <v>39085</v>
      </c>
      <c r="B40" s="40">
        <v>0</v>
      </c>
      <c r="C40" s="40">
        <v>38025.75114</v>
      </c>
      <c r="D40" s="40">
        <v>0</v>
      </c>
      <c r="E40" s="40">
        <v>0</v>
      </c>
      <c r="F40" s="40">
        <v>0</v>
      </c>
      <c r="G40" s="40">
        <v>1814.1166370000001</v>
      </c>
      <c r="H40" s="40">
        <v>0</v>
      </c>
    </row>
    <row r="41" spans="1:8">
      <c r="A41" s="39">
        <v>39091</v>
      </c>
      <c r="B41" s="40">
        <v>0</v>
      </c>
      <c r="C41" s="40">
        <v>21835.754295999999</v>
      </c>
      <c r="D41" s="40">
        <v>0</v>
      </c>
      <c r="E41" s="40">
        <v>0</v>
      </c>
      <c r="F41" s="40">
        <v>0</v>
      </c>
      <c r="G41" s="40">
        <v>1136.3037730000001</v>
      </c>
      <c r="H41" s="40">
        <v>0</v>
      </c>
    </row>
    <row r="42" spans="1:8">
      <c r="A42" s="39">
        <v>39098</v>
      </c>
      <c r="B42" s="40">
        <v>0</v>
      </c>
      <c r="C42" s="40">
        <v>26979.515567999999</v>
      </c>
      <c r="D42" s="40">
        <v>0</v>
      </c>
      <c r="E42" s="40">
        <v>0</v>
      </c>
      <c r="F42" s="40">
        <v>0</v>
      </c>
      <c r="G42" s="40">
        <v>1150.907109</v>
      </c>
      <c r="H42" s="40">
        <v>0</v>
      </c>
    </row>
    <row r="43" spans="1:8">
      <c r="A43" s="39">
        <v>39105</v>
      </c>
      <c r="B43" s="40">
        <v>0</v>
      </c>
      <c r="C43" s="40">
        <v>31612.393017999999</v>
      </c>
      <c r="D43" s="40">
        <v>0</v>
      </c>
      <c r="E43" s="40">
        <v>0</v>
      </c>
      <c r="F43" s="40">
        <v>0</v>
      </c>
      <c r="G43" s="40">
        <v>3157.2872349999998</v>
      </c>
      <c r="H43" s="40">
        <v>0</v>
      </c>
    </row>
    <row r="44" spans="1:8">
      <c r="A44" s="39">
        <v>39112</v>
      </c>
      <c r="B44" s="40">
        <v>0</v>
      </c>
      <c r="C44" s="40">
        <v>26360.766220000001</v>
      </c>
      <c r="D44" s="40">
        <v>0</v>
      </c>
      <c r="E44" s="40">
        <v>0</v>
      </c>
      <c r="F44" s="40">
        <v>0</v>
      </c>
      <c r="G44" s="40">
        <v>3166.9006079999999</v>
      </c>
      <c r="H44" s="40">
        <v>0</v>
      </c>
    </row>
    <row r="45" spans="1:8">
      <c r="A45" s="39">
        <v>39119</v>
      </c>
      <c r="B45" s="40">
        <v>0</v>
      </c>
      <c r="C45" s="40">
        <v>33049.974982</v>
      </c>
      <c r="D45" s="40">
        <v>0</v>
      </c>
      <c r="E45" s="40">
        <v>0</v>
      </c>
      <c r="F45" s="40">
        <v>0</v>
      </c>
      <c r="G45" s="40">
        <v>3177.124898</v>
      </c>
      <c r="H45" s="40">
        <v>0</v>
      </c>
    </row>
    <row r="46" spans="1:8">
      <c r="A46" s="39">
        <v>39126</v>
      </c>
      <c r="B46" s="40">
        <v>0</v>
      </c>
      <c r="C46" s="40">
        <v>16092.936968</v>
      </c>
      <c r="D46" s="40">
        <v>0</v>
      </c>
      <c r="E46" s="40">
        <v>0</v>
      </c>
      <c r="F46" s="40">
        <v>0</v>
      </c>
      <c r="G46" s="40">
        <v>4606.7612129999998</v>
      </c>
      <c r="H46" s="40">
        <v>0</v>
      </c>
    </row>
    <row r="47" spans="1:8">
      <c r="A47" s="39">
        <v>39133</v>
      </c>
      <c r="B47" s="40">
        <v>0</v>
      </c>
      <c r="C47" s="40">
        <v>26734.630510999999</v>
      </c>
      <c r="D47" s="40">
        <v>0</v>
      </c>
      <c r="E47" s="40">
        <v>0</v>
      </c>
      <c r="F47" s="40">
        <v>0</v>
      </c>
      <c r="G47" s="40">
        <v>4620.2453530000003</v>
      </c>
      <c r="H47" s="40">
        <v>0</v>
      </c>
    </row>
    <row r="48" spans="1:8">
      <c r="A48" s="39">
        <v>39140</v>
      </c>
      <c r="B48" s="40">
        <v>0</v>
      </c>
      <c r="C48" s="40">
        <v>26606.576032000001</v>
      </c>
      <c r="D48" s="40">
        <v>0</v>
      </c>
      <c r="E48" s="40">
        <v>0</v>
      </c>
      <c r="F48" s="40">
        <v>0</v>
      </c>
      <c r="G48" s="40">
        <v>2461.9306799999999</v>
      </c>
      <c r="H48" s="40">
        <v>0</v>
      </c>
    </row>
    <row r="49" spans="1:8">
      <c r="A49" s="39">
        <v>39147</v>
      </c>
      <c r="B49" s="40">
        <v>0</v>
      </c>
      <c r="C49" s="40">
        <v>14258.571641</v>
      </c>
      <c r="D49" s="40">
        <v>0</v>
      </c>
      <c r="E49" s="40">
        <v>0</v>
      </c>
      <c r="F49" s="40">
        <v>0</v>
      </c>
      <c r="G49" s="40">
        <v>2687.2386839999999</v>
      </c>
      <c r="H49" s="40">
        <v>0</v>
      </c>
    </row>
    <row r="50" spans="1:8">
      <c r="A50" s="39">
        <v>39154</v>
      </c>
      <c r="B50" s="40">
        <v>0</v>
      </c>
      <c r="C50" s="40">
        <v>8483.7831069999993</v>
      </c>
      <c r="D50" s="40">
        <v>0</v>
      </c>
      <c r="E50" s="40">
        <v>0</v>
      </c>
      <c r="F50" s="40">
        <v>0</v>
      </c>
      <c r="G50" s="40">
        <v>2695.239239</v>
      </c>
      <c r="H50" s="40">
        <v>0</v>
      </c>
    </row>
    <row r="51" spans="1:8">
      <c r="A51" s="39">
        <v>39161</v>
      </c>
      <c r="B51" s="40">
        <v>0</v>
      </c>
      <c r="C51" s="40">
        <v>27599.195353999999</v>
      </c>
      <c r="D51" s="40">
        <v>0</v>
      </c>
      <c r="E51" s="40">
        <v>0</v>
      </c>
      <c r="F51" s="40">
        <v>0</v>
      </c>
      <c r="G51" s="40">
        <v>2704.3736560000002</v>
      </c>
      <c r="H51" s="40">
        <v>0</v>
      </c>
    </row>
    <row r="52" spans="1:8">
      <c r="A52" s="39">
        <v>39168</v>
      </c>
      <c r="B52" s="40">
        <v>0</v>
      </c>
      <c r="C52" s="40">
        <v>13809.940361000001</v>
      </c>
      <c r="D52" s="40">
        <v>0</v>
      </c>
      <c r="E52" s="40">
        <v>0</v>
      </c>
      <c r="F52" s="40">
        <v>0</v>
      </c>
      <c r="G52" s="40">
        <v>1445.3783989999999</v>
      </c>
      <c r="H52" s="40">
        <v>0</v>
      </c>
    </row>
    <row r="53" spans="1:8">
      <c r="A53" s="39">
        <v>39175</v>
      </c>
      <c r="B53" s="40">
        <v>0</v>
      </c>
      <c r="C53" s="40">
        <v>21489.127638000002</v>
      </c>
      <c r="D53" s="40">
        <v>0</v>
      </c>
      <c r="E53" s="40">
        <v>0</v>
      </c>
      <c r="F53" s="40">
        <v>0</v>
      </c>
      <c r="G53" s="40">
        <v>1450.070234</v>
      </c>
      <c r="H53" s="40">
        <v>0</v>
      </c>
    </row>
    <row r="54" spans="1:8">
      <c r="A54" s="39">
        <v>39182</v>
      </c>
      <c r="B54" s="40">
        <v>0</v>
      </c>
      <c r="C54" s="40">
        <v>23258.329421999999</v>
      </c>
      <c r="D54" s="40">
        <v>0</v>
      </c>
      <c r="E54" s="40">
        <v>0</v>
      </c>
      <c r="F54" s="40">
        <v>0</v>
      </c>
      <c r="G54" s="40">
        <v>1453.7357300000001</v>
      </c>
      <c r="H54" s="40">
        <v>0</v>
      </c>
    </row>
    <row r="55" spans="1:8">
      <c r="A55" s="39">
        <v>39189</v>
      </c>
      <c r="B55" s="40">
        <v>0</v>
      </c>
      <c r="C55" s="40">
        <v>30087.004919999999</v>
      </c>
      <c r="D55" s="40">
        <v>0</v>
      </c>
      <c r="E55" s="40">
        <v>0</v>
      </c>
      <c r="F55" s="40">
        <v>0</v>
      </c>
      <c r="G55" s="40">
        <v>1457.181296</v>
      </c>
      <c r="H55" s="40">
        <v>0</v>
      </c>
    </row>
    <row r="56" spans="1:8">
      <c r="A56" s="39">
        <v>39196</v>
      </c>
      <c r="B56" s="40">
        <v>0</v>
      </c>
      <c r="C56" s="40">
        <v>22417.228233999998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</row>
    <row r="57" spans="1:8">
      <c r="A57" s="39">
        <v>39204</v>
      </c>
      <c r="B57" s="40">
        <v>0</v>
      </c>
      <c r="C57" s="40">
        <v>23914.791074000001</v>
      </c>
      <c r="D57" s="40">
        <v>0</v>
      </c>
      <c r="E57" s="40">
        <v>0</v>
      </c>
      <c r="F57" s="40">
        <v>0</v>
      </c>
      <c r="G57" s="40">
        <v>0</v>
      </c>
      <c r="H57" s="40">
        <v>0</v>
      </c>
    </row>
    <row r="58" spans="1:8">
      <c r="A58" s="39">
        <v>39210</v>
      </c>
      <c r="B58" s="40">
        <v>0</v>
      </c>
      <c r="C58" s="40">
        <v>5116.4280410000001</v>
      </c>
      <c r="D58" s="40">
        <v>0</v>
      </c>
      <c r="E58" s="40">
        <v>0</v>
      </c>
      <c r="F58" s="40">
        <v>0</v>
      </c>
      <c r="G58" s="40">
        <v>0</v>
      </c>
      <c r="H58" s="40">
        <v>0</v>
      </c>
    </row>
    <row r="59" spans="1:8">
      <c r="A59" s="39">
        <v>39217</v>
      </c>
      <c r="B59" s="40">
        <v>0</v>
      </c>
      <c r="C59" s="40">
        <v>11094.499001</v>
      </c>
      <c r="D59" s="40">
        <v>0</v>
      </c>
      <c r="E59" s="40">
        <v>0</v>
      </c>
      <c r="F59" s="40">
        <v>0</v>
      </c>
      <c r="G59" s="40">
        <v>0</v>
      </c>
      <c r="H59" s="40">
        <v>0</v>
      </c>
    </row>
    <row r="60" spans="1:8">
      <c r="A60" s="39">
        <v>39224</v>
      </c>
      <c r="B60" s="40">
        <v>0</v>
      </c>
      <c r="C60" s="40">
        <v>20523.686847000001</v>
      </c>
      <c r="D60" s="40">
        <v>0</v>
      </c>
      <c r="E60" s="40">
        <v>0</v>
      </c>
      <c r="F60" s="40">
        <v>0</v>
      </c>
      <c r="G60" s="40">
        <v>0</v>
      </c>
      <c r="H60" s="40">
        <v>0</v>
      </c>
    </row>
    <row r="61" spans="1:8">
      <c r="A61" s="39">
        <v>39231</v>
      </c>
      <c r="B61" s="40">
        <v>0</v>
      </c>
      <c r="C61" s="40">
        <v>10243.987222</v>
      </c>
      <c r="D61" s="40">
        <v>0</v>
      </c>
      <c r="E61" s="40">
        <v>0</v>
      </c>
      <c r="F61" s="40">
        <v>0</v>
      </c>
      <c r="G61" s="40">
        <v>0</v>
      </c>
      <c r="H61" s="40">
        <v>0</v>
      </c>
    </row>
    <row r="62" spans="1:8">
      <c r="A62" s="39">
        <v>39238</v>
      </c>
      <c r="B62" s="40">
        <v>0</v>
      </c>
      <c r="C62" s="40">
        <v>11961.429209</v>
      </c>
      <c r="D62" s="40">
        <v>0</v>
      </c>
      <c r="E62" s="40">
        <v>0</v>
      </c>
      <c r="F62" s="40">
        <v>0</v>
      </c>
      <c r="G62" s="40">
        <v>0</v>
      </c>
      <c r="H62" s="40">
        <v>0</v>
      </c>
    </row>
    <row r="63" spans="1:8">
      <c r="A63" s="39">
        <v>39245</v>
      </c>
      <c r="B63" s="40">
        <v>0</v>
      </c>
      <c r="C63" s="40">
        <v>0</v>
      </c>
      <c r="D63" s="40">
        <v>0</v>
      </c>
      <c r="E63" s="40">
        <v>0</v>
      </c>
      <c r="F63" s="40">
        <v>0</v>
      </c>
      <c r="G63" s="40">
        <v>0</v>
      </c>
      <c r="H63" s="40">
        <v>0</v>
      </c>
    </row>
    <row r="64" spans="1:8">
      <c r="A64" s="39">
        <v>39252</v>
      </c>
      <c r="B64" s="40">
        <v>0</v>
      </c>
      <c r="C64" s="40">
        <v>13051.600651999999</v>
      </c>
      <c r="D64" s="40">
        <v>0</v>
      </c>
      <c r="E64" s="40">
        <v>0</v>
      </c>
      <c r="F64" s="40">
        <v>0</v>
      </c>
      <c r="G64" s="40">
        <v>0</v>
      </c>
      <c r="H64" s="40">
        <v>0</v>
      </c>
    </row>
    <row r="65" spans="1:8">
      <c r="A65" s="39">
        <v>39260</v>
      </c>
      <c r="B65" s="40">
        <v>0</v>
      </c>
      <c r="C65" s="40">
        <v>17402.388801000001</v>
      </c>
      <c r="D65" s="40">
        <v>0</v>
      </c>
      <c r="E65" s="40">
        <v>0</v>
      </c>
      <c r="F65" s="40">
        <v>0</v>
      </c>
      <c r="G65" s="40">
        <v>0</v>
      </c>
      <c r="H65" s="40">
        <v>0</v>
      </c>
    </row>
    <row r="66" spans="1:8">
      <c r="A66" s="39">
        <v>39267</v>
      </c>
      <c r="B66" s="40">
        <v>0</v>
      </c>
      <c r="C66" s="40">
        <v>22638.322982999998</v>
      </c>
      <c r="D66" s="40">
        <v>0</v>
      </c>
      <c r="E66" s="40">
        <v>0</v>
      </c>
      <c r="F66" s="40">
        <v>0</v>
      </c>
      <c r="G66" s="40">
        <v>0</v>
      </c>
      <c r="H66" s="40">
        <v>0</v>
      </c>
    </row>
    <row r="67" spans="1:8">
      <c r="A67" s="39">
        <v>39274</v>
      </c>
      <c r="B67" s="40">
        <v>0</v>
      </c>
      <c r="C67" s="40">
        <v>9849.2377350000006</v>
      </c>
      <c r="D67" s="40">
        <v>0</v>
      </c>
      <c r="E67" s="40">
        <v>0</v>
      </c>
      <c r="F67" s="40">
        <v>0</v>
      </c>
      <c r="G67" s="40">
        <v>0</v>
      </c>
      <c r="H67" s="40">
        <v>0</v>
      </c>
    </row>
    <row r="68" spans="1:8">
      <c r="A68" s="39">
        <v>39281</v>
      </c>
      <c r="B68" s="40">
        <v>0</v>
      </c>
      <c r="C68" s="40">
        <v>10587.847656</v>
      </c>
      <c r="D68" s="40">
        <v>0</v>
      </c>
      <c r="E68" s="40">
        <v>0</v>
      </c>
      <c r="F68" s="40">
        <v>0</v>
      </c>
      <c r="G68" s="40">
        <v>0</v>
      </c>
      <c r="H68" s="40">
        <v>0</v>
      </c>
    </row>
    <row r="69" spans="1:8">
      <c r="A69" s="39">
        <v>39288</v>
      </c>
      <c r="B69" s="40">
        <v>0</v>
      </c>
      <c r="C69" s="40">
        <v>22672.671427000001</v>
      </c>
      <c r="D69" s="40">
        <v>0</v>
      </c>
      <c r="E69" s="40">
        <v>2839.1466140000002</v>
      </c>
      <c r="F69" s="40">
        <v>0</v>
      </c>
      <c r="G69" s="40">
        <v>0</v>
      </c>
      <c r="H69" s="40">
        <v>0</v>
      </c>
    </row>
    <row r="70" spans="1:8">
      <c r="A70" s="39">
        <v>39295</v>
      </c>
      <c r="B70" s="40">
        <v>0</v>
      </c>
      <c r="C70" s="40">
        <v>21448.113977000001</v>
      </c>
      <c r="D70" s="40">
        <v>0</v>
      </c>
      <c r="E70" s="40">
        <v>2846.1843669999998</v>
      </c>
      <c r="F70" s="40">
        <v>0</v>
      </c>
      <c r="G70" s="40">
        <v>0</v>
      </c>
      <c r="H70" s="40">
        <v>0</v>
      </c>
    </row>
    <row r="71" spans="1:8">
      <c r="A71" s="39">
        <v>39302</v>
      </c>
      <c r="B71" s="40">
        <v>0</v>
      </c>
      <c r="C71" s="40">
        <v>17772.214909999999</v>
      </c>
      <c r="D71" s="40">
        <v>0</v>
      </c>
      <c r="E71" s="40">
        <v>2851.4626800000001</v>
      </c>
      <c r="F71" s="40">
        <v>0</v>
      </c>
      <c r="G71" s="40">
        <v>0</v>
      </c>
      <c r="H71" s="40">
        <v>0</v>
      </c>
    </row>
    <row r="72" spans="1:8">
      <c r="A72" s="39">
        <v>39309</v>
      </c>
      <c r="B72" s="40">
        <v>0</v>
      </c>
      <c r="C72" s="40">
        <v>21348.053414999998</v>
      </c>
      <c r="D72" s="40">
        <v>0</v>
      </c>
      <c r="E72" s="40">
        <v>2861.7260700000002</v>
      </c>
      <c r="F72" s="40">
        <v>0</v>
      </c>
      <c r="G72" s="40">
        <v>0</v>
      </c>
      <c r="H72" s="40">
        <v>0</v>
      </c>
    </row>
    <row r="73" spans="1:8">
      <c r="A73" s="39">
        <v>39316</v>
      </c>
      <c r="B73" s="40">
        <v>0</v>
      </c>
      <c r="C73" s="40">
        <v>21035.695802999999</v>
      </c>
      <c r="D73" s="40">
        <v>0</v>
      </c>
      <c r="E73" s="40">
        <v>2869.3503009999999</v>
      </c>
      <c r="F73" s="40">
        <v>0</v>
      </c>
      <c r="G73" s="40">
        <v>0</v>
      </c>
      <c r="H73" s="40">
        <v>0</v>
      </c>
    </row>
    <row r="74" spans="1:8">
      <c r="A74" s="39">
        <v>39323</v>
      </c>
      <c r="B74" s="40">
        <v>0</v>
      </c>
      <c r="C74" s="40">
        <v>21195.925356</v>
      </c>
      <c r="D74" s="40">
        <v>0</v>
      </c>
      <c r="E74" s="40">
        <v>2877.267773</v>
      </c>
      <c r="F74" s="40">
        <v>0</v>
      </c>
      <c r="G74" s="40">
        <v>0</v>
      </c>
      <c r="H74" s="40">
        <v>0</v>
      </c>
    </row>
    <row r="75" spans="1:8">
      <c r="A75" s="39">
        <v>39330</v>
      </c>
      <c r="B75" s="40">
        <v>0</v>
      </c>
      <c r="C75" s="40">
        <v>18167.624684999999</v>
      </c>
      <c r="D75" s="40">
        <v>0</v>
      </c>
      <c r="E75" s="40">
        <v>2885.1852439999998</v>
      </c>
      <c r="F75" s="40">
        <v>0</v>
      </c>
      <c r="G75" s="40">
        <v>0</v>
      </c>
      <c r="H75" s="40">
        <v>0</v>
      </c>
    </row>
    <row r="76" spans="1:8">
      <c r="A76" s="39">
        <v>39337</v>
      </c>
      <c r="B76" s="40">
        <v>0</v>
      </c>
      <c r="C76" s="40">
        <v>4632.5386749999998</v>
      </c>
      <c r="D76" s="40">
        <v>0</v>
      </c>
      <c r="E76" s="40">
        <v>2893.3959559999998</v>
      </c>
      <c r="F76" s="40">
        <v>0</v>
      </c>
      <c r="G76" s="40">
        <v>0</v>
      </c>
      <c r="H76" s="40">
        <v>0</v>
      </c>
    </row>
    <row r="77" spans="1:8">
      <c r="A77" s="39">
        <v>39344</v>
      </c>
      <c r="B77" s="40">
        <v>0</v>
      </c>
      <c r="C77" s="40">
        <v>19048.555592000001</v>
      </c>
      <c r="D77" s="40">
        <v>0</v>
      </c>
      <c r="E77" s="40">
        <v>2901.606667</v>
      </c>
      <c r="F77" s="40">
        <v>0</v>
      </c>
      <c r="G77" s="40">
        <v>0</v>
      </c>
      <c r="H77" s="40">
        <v>0</v>
      </c>
    </row>
    <row r="78" spans="1:8">
      <c r="A78" s="39">
        <v>39351</v>
      </c>
      <c r="B78" s="40">
        <v>0</v>
      </c>
      <c r="C78" s="40">
        <v>18821.713752</v>
      </c>
      <c r="D78" s="40">
        <v>0</v>
      </c>
      <c r="E78" s="40">
        <v>2909.8173769999999</v>
      </c>
      <c r="F78" s="40">
        <v>0</v>
      </c>
      <c r="G78" s="40">
        <v>0</v>
      </c>
      <c r="H78" s="40">
        <v>0</v>
      </c>
    </row>
    <row r="79" spans="1:8">
      <c r="A79" s="39">
        <v>39358</v>
      </c>
      <c r="B79" s="40">
        <v>0</v>
      </c>
      <c r="C79" s="40">
        <v>16880.671517999999</v>
      </c>
      <c r="D79" s="40">
        <v>0</v>
      </c>
      <c r="E79" s="40">
        <v>2918.6145689999998</v>
      </c>
      <c r="F79" s="40">
        <v>0</v>
      </c>
      <c r="G79" s="40">
        <v>0</v>
      </c>
      <c r="H79" s="40">
        <v>0</v>
      </c>
    </row>
    <row r="80" spans="1:8">
      <c r="A80" s="39">
        <v>39365</v>
      </c>
      <c r="B80" s="40">
        <v>0</v>
      </c>
      <c r="C80" s="40">
        <v>9882.9702720000005</v>
      </c>
      <c r="D80" s="40">
        <v>0</v>
      </c>
      <c r="E80" s="40">
        <v>0</v>
      </c>
      <c r="F80" s="40">
        <v>0</v>
      </c>
      <c r="G80" s="40">
        <v>0</v>
      </c>
      <c r="H80" s="40">
        <v>0</v>
      </c>
    </row>
    <row r="81" spans="1:8">
      <c r="A81" s="39">
        <v>39372</v>
      </c>
      <c r="B81" s="40">
        <v>0</v>
      </c>
      <c r="C81" s="40">
        <v>0</v>
      </c>
      <c r="D81" s="40">
        <v>0</v>
      </c>
      <c r="E81" s="40">
        <v>0</v>
      </c>
      <c r="F81" s="40">
        <v>0</v>
      </c>
      <c r="G81" s="40">
        <v>0</v>
      </c>
      <c r="H81" s="40">
        <v>0</v>
      </c>
    </row>
    <row r="82" spans="1:8">
      <c r="A82" s="39">
        <v>39379</v>
      </c>
      <c r="B82" s="40">
        <v>0</v>
      </c>
      <c r="C82" s="40">
        <v>18211.401181000001</v>
      </c>
      <c r="D82" s="40">
        <v>0</v>
      </c>
      <c r="E82" s="40">
        <v>0</v>
      </c>
      <c r="F82" s="40">
        <v>0</v>
      </c>
      <c r="G82" s="40">
        <v>0</v>
      </c>
      <c r="H82" s="40">
        <v>0</v>
      </c>
    </row>
    <row r="83" spans="1:8">
      <c r="A83" s="39">
        <v>39386</v>
      </c>
      <c r="B83" s="40">
        <v>0</v>
      </c>
      <c r="C83" s="40">
        <v>18149.052839</v>
      </c>
      <c r="D83" s="40">
        <v>0</v>
      </c>
      <c r="E83" s="40">
        <v>0</v>
      </c>
      <c r="F83" s="40">
        <v>0</v>
      </c>
      <c r="G83" s="40">
        <v>0</v>
      </c>
      <c r="H83" s="40">
        <v>0</v>
      </c>
    </row>
    <row r="84" spans="1:8">
      <c r="A84" s="39">
        <v>39393</v>
      </c>
      <c r="B84" s="40">
        <v>0</v>
      </c>
      <c r="C84" s="40">
        <v>13776.448393000001</v>
      </c>
      <c r="D84" s="40">
        <v>0</v>
      </c>
      <c r="E84" s="40">
        <v>0</v>
      </c>
      <c r="F84" s="40">
        <v>0</v>
      </c>
      <c r="G84" s="40">
        <v>946.25031300000001</v>
      </c>
      <c r="H84" s="40">
        <v>0</v>
      </c>
    </row>
    <row r="85" spans="1:8">
      <c r="A85" s="39">
        <v>39400</v>
      </c>
      <c r="B85" s="40">
        <v>0</v>
      </c>
      <c r="C85" s="40">
        <v>4448.4197729999996</v>
      </c>
      <c r="D85" s="40">
        <v>0</v>
      </c>
      <c r="E85" s="40">
        <v>0</v>
      </c>
      <c r="F85" s="40">
        <v>0</v>
      </c>
      <c r="G85" s="40">
        <v>947.814121</v>
      </c>
      <c r="H85" s="40">
        <v>0</v>
      </c>
    </row>
    <row r="86" spans="1:8">
      <c r="A86" s="39">
        <v>39407</v>
      </c>
      <c r="B86" s="40">
        <v>0</v>
      </c>
      <c r="C86" s="40">
        <v>12857.175261</v>
      </c>
      <c r="D86" s="40">
        <v>0</v>
      </c>
      <c r="E86" s="40">
        <v>0</v>
      </c>
      <c r="F86" s="40">
        <v>0</v>
      </c>
      <c r="G86" s="40">
        <v>950.20870100000002</v>
      </c>
      <c r="H86" s="40">
        <v>0</v>
      </c>
    </row>
    <row r="87" spans="1:8">
      <c r="A87" s="39">
        <v>39414</v>
      </c>
      <c r="B87" s="40">
        <v>0</v>
      </c>
      <c r="C87" s="40">
        <v>16100.331077999999</v>
      </c>
      <c r="D87" s="40">
        <v>0</v>
      </c>
      <c r="E87" s="40">
        <v>0</v>
      </c>
      <c r="F87" s="40">
        <v>0</v>
      </c>
      <c r="G87" s="40">
        <v>952.79875800000002</v>
      </c>
      <c r="H87" s="40">
        <v>0</v>
      </c>
    </row>
    <row r="88" spans="1:8">
      <c r="A88" s="39">
        <v>39421</v>
      </c>
      <c r="B88" s="40">
        <v>0</v>
      </c>
      <c r="C88" s="40">
        <v>12675.120809</v>
      </c>
      <c r="D88" s="40">
        <v>0</v>
      </c>
      <c r="E88" s="40">
        <v>3604.3814520000001</v>
      </c>
      <c r="F88" s="40">
        <v>0</v>
      </c>
      <c r="G88" s="40">
        <v>965.23641499999997</v>
      </c>
      <c r="H88" s="40">
        <v>0</v>
      </c>
    </row>
    <row r="89" spans="1:8">
      <c r="A89" s="39">
        <v>39428</v>
      </c>
      <c r="B89" s="40">
        <v>0</v>
      </c>
      <c r="C89" s="40">
        <v>3963.6044550000001</v>
      </c>
      <c r="D89" s="40">
        <v>0</v>
      </c>
      <c r="E89" s="40">
        <v>3614.1552499999998</v>
      </c>
      <c r="F89" s="40">
        <v>0</v>
      </c>
      <c r="G89" s="40">
        <v>967.75416499999994</v>
      </c>
      <c r="H89" s="40">
        <v>0</v>
      </c>
    </row>
    <row r="90" spans="1:8">
      <c r="A90" s="39">
        <v>39435</v>
      </c>
      <c r="B90" s="40">
        <v>0</v>
      </c>
      <c r="C90" s="40">
        <v>3889.254743</v>
      </c>
      <c r="D90" s="40">
        <v>0</v>
      </c>
      <c r="E90" s="40">
        <v>5429.7083759999996</v>
      </c>
      <c r="F90" s="40">
        <v>0</v>
      </c>
      <c r="G90" s="40">
        <v>969.90033300000005</v>
      </c>
      <c r="H90" s="40">
        <v>0</v>
      </c>
    </row>
    <row r="91" spans="1:8">
      <c r="A91" s="39">
        <v>39443</v>
      </c>
      <c r="B91" s="40">
        <v>0</v>
      </c>
      <c r="C91" s="40">
        <v>0</v>
      </c>
      <c r="D91" s="40">
        <v>0</v>
      </c>
      <c r="E91" s="40">
        <v>3632.3345159999999</v>
      </c>
      <c r="F91" s="40">
        <v>0</v>
      </c>
      <c r="G91" s="40">
        <v>973.43144600000005</v>
      </c>
      <c r="H91" s="40">
        <v>0</v>
      </c>
    </row>
    <row r="92" spans="1:8">
      <c r="A92" s="39">
        <v>39450</v>
      </c>
      <c r="B92" s="40">
        <v>0</v>
      </c>
      <c r="C92" s="40">
        <v>0</v>
      </c>
      <c r="D92" s="40">
        <v>0</v>
      </c>
      <c r="E92" s="40">
        <v>0</v>
      </c>
      <c r="F92" s="40">
        <v>0</v>
      </c>
      <c r="G92" s="40">
        <v>0</v>
      </c>
      <c r="H92" s="40">
        <v>0</v>
      </c>
    </row>
    <row r="93" spans="1:8">
      <c r="A93" s="39">
        <v>39456</v>
      </c>
      <c r="B93" s="40">
        <v>0</v>
      </c>
      <c r="C93" s="40">
        <v>0</v>
      </c>
      <c r="D93" s="40">
        <v>0</v>
      </c>
      <c r="E93" s="40">
        <v>0</v>
      </c>
      <c r="F93" s="40">
        <v>0</v>
      </c>
      <c r="G93" s="40">
        <v>0</v>
      </c>
      <c r="H93" s="40">
        <v>0</v>
      </c>
    </row>
    <row r="94" spans="1:8">
      <c r="A94" s="39">
        <v>39463</v>
      </c>
      <c r="B94" s="40">
        <v>0</v>
      </c>
      <c r="C94" s="40">
        <v>0</v>
      </c>
      <c r="D94" s="40">
        <v>0</v>
      </c>
      <c r="E94" s="40">
        <v>0</v>
      </c>
      <c r="F94" s="40">
        <v>0</v>
      </c>
      <c r="G94" s="40">
        <v>0</v>
      </c>
      <c r="H94" s="40">
        <v>0</v>
      </c>
    </row>
    <row r="95" spans="1:8">
      <c r="A95" s="39">
        <v>39470</v>
      </c>
      <c r="B95" s="40">
        <v>0</v>
      </c>
      <c r="C95" s="40">
        <v>5289.1863620000004</v>
      </c>
      <c r="D95" s="40">
        <v>0</v>
      </c>
      <c r="E95" s="40">
        <v>13583.512226000001</v>
      </c>
      <c r="F95" s="40">
        <v>0</v>
      </c>
      <c r="G95" s="40">
        <v>0</v>
      </c>
      <c r="H95" s="40">
        <v>0</v>
      </c>
    </row>
    <row r="96" spans="1:8">
      <c r="A96" s="39">
        <v>39477</v>
      </c>
      <c r="B96" s="40">
        <v>0</v>
      </c>
      <c r="C96" s="40">
        <v>4827.2143070000002</v>
      </c>
      <c r="D96" s="40">
        <v>0</v>
      </c>
      <c r="E96" s="40">
        <v>13610.991946</v>
      </c>
      <c r="F96" s="40">
        <v>0</v>
      </c>
      <c r="G96" s="40">
        <v>0</v>
      </c>
      <c r="H96" s="40">
        <v>0</v>
      </c>
    </row>
    <row r="97" spans="1:8">
      <c r="A97" s="39">
        <v>39484</v>
      </c>
      <c r="B97" s="40">
        <v>0</v>
      </c>
      <c r="C97" s="40">
        <v>0</v>
      </c>
      <c r="D97" s="40">
        <v>0</v>
      </c>
      <c r="E97" s="40">
        <v>18501.567525999999</v>
      </c>
      <c r="F97" s="40">
        <v>0</v>
      </c>
      <c r="G97" s="40">
        <v>0</v>
      </c>
      <c r="H97" s="40">
        <v>0</v>
      </c>
    </row>
    <row r="98" spans="1:8">
      <c r="A98" s="39">
        <v>39491</v>
      </c>
      <c r="B98" s="40">
        <v>0</v>
      </c>
      <c r="C98" s="40">
        <v>0</v>
      </c>
      <c r="D98" s="40">
        <v>0</v>
      </c>
      <c r="E98" s="40">
        <v>10102.192741000001</v>
      </c>
      <c r="F98" s="40">
        <v>0</v>
      </c>
      <c r="G98" s="40">
        <v>0</v>
      </c>
      <c r="H98" s="40">
        <v>0</v>
      </c>
    </row>
    <row r="99" spans="1:8">
      <c r="A99" s="39">
        <v>39498</v>
      </c>
      <c r="B99" s="40">
        <v>0</v>
      </c>
      <c r="C99" s="40">
        <v>0</v>
      </c>
      <c r="D99" s="40">
        <v>0</v>
      </c>
      <c r="E99" s="40">
        <v>13519.627358</v>
      </c>
      <c r="F99" s="40">
        <v>0</v>
      </c>
      <c r="G99" s="40">
        <v>0</v>
      </c>
      <c r="H99" s="40">
        <v>0</v>
      </c>
    </row>
    <row r="100" spans="1:8">
      <c r="A100" s="39">
        <v>39505</v>
      </c>
      <c r="B100" s="40">
        <v>0</v>
      </c>
      <c r="C100" s="40">
        <v>0</v>
      </c>
      <c r="D100" s="40">
        <v>0</v>
      </c>
      <c r="E100" s="40">
        <v>22538.448517000001</v>
      </c>
      <c r="F100" s="40">
        <v>0</v>
      </c>
      <c r="G100" s="40">
        <v>0</v>
      </c>
      <c r="H100" s="40">
        <v>0</v>
      </c>
    </row>
    <row r="101" spans="1:8">
      <c r="A101" s="39">
        <v>39512</v>
      </c>
      <c r="B101" s="40">
        <v>0</v>
      </c>
      <c r="C101" s="40">
        <v>0</v>
      </c>
      <c r="D101" s="40">
        <v>0</v>
      </c>
      <c r="E101" s="40">
        <v>26510.886750999998</v>
      </c>
      <c r="F101" s="40">
        <v>0</v>
      </c>
      <c r="G101" s="40">
        <v>0</v>
      </c>
      <c r="H101" s="40">
        <v>0</v>
      </c>
    </row>
    <row r="102" spans="1:8">
      <c r="A102" s="39">
        <v>39519</v>
      </c>
      <c r="B102" s="40">
        <v>0</v>
      </c>
      <c r="C102" s="40">
        <v>0</v>
      </c>
      <c r="D102" s="40">
        <v>0</v>
      </c>
      <c r="E102" s="40">
        <v>12323.093699999999</v>
      </c>
      <c r="F102" s="40">
        <v>0</v>
      </c>
      <c r="G102" s="40">
        <v>0</v>
      </c>
      <c r="H102" s="40">
        <v>0</v>
      </c>
    </row>
    <row r="103" spans="1:8">
      <c r="A103" s="39">
        <v>39526</v>
      </c>
      <c r="B103" s="40">
        <v>0</v>
      </c>
      <c r="C103" s="40">
        <v>0</v>
      </c>
      <c r="D103" s="40">
        <v>0</v>
      </c>
      <c r="E103" s="40">
        <v>20868.266442</v>
      </c>
      <c r="F103" s="40">
        <v>0</v>
      </c>
      <c r="G103" s="40">
        <v>0</v>
      </c>
      <c r="H103" s="40">
        <v>0</v>
      </c>
    </row>
    <row r="104" spans="1:8">
      <c r="A104" s="39">
        <v>39533</v>
      </c>
      <c r="B104" s="40">
        <v>18916.665000000001</v>
      </c>
      <c r="C104" s="40">
        <v>0</v>
      </c>
      <c r="D104" s="40">
        <v>0</v>
      </c>
      <c r="E104" s="40">
        <v>17183.569213999999</v>
      </c>
      <c r="F104" s="40">
        <v>0</v>
      </c>
      <c r="G104" s="40">
        <v>0</v>
      </c>
      <c r="H104" s="40">
        <v>0</v>
      </c>
    </row>
    <row r="105" spans="1:8">
      <c r="A105" s="39">
        <v>39540</v>
      </c>
      <c r="B105" s="40">
        <v>47475.516689999997</v>
      </c>
      <c r="C105" s="40">
        <v>0</v>
      </c>
      <c r="D105" s="40">
        <v>0</v>
      </c>
      <c r="E105" s="40">
        <v>17118.501033</v>
      </c>
      <c r="F105" s="40">
        <v>0</v>
      </c>
      <c r="G105" s="40">
        <v>0</v>
      </c>
      <c r="H105" s="40">
        <v>0</v>
      </c>
    </row>
    <row r="106" spans="1:8">
      <c r="A106" s="39">
        <v>39547</v>
      </c>
      <c r="B106" s="40">
        <v>46457.749860000004</v>
      </c>
      <c r="C106" s="40">
        <v>0</v>
      </c>
      <c r="D106" s="40">
        <v>0</v>
      </c>
      <c r="E106" s="40">
        <v>15405.215629</v>
      </c>
      <c r="F106" s="40">
        <v>0</v>
      </c>
      <c r="G106" s="40">
        <v>0</v>
      </c>
      <c r="H106" s="40">
        <v>0</v>
      </c>
    </row>
    <row r="107" spans="1:8">
      <c r="A107" s="39">
        <v>39554</v>
      </c>
      <c r="B107" s="40">
        <v>46965.055944</v>
      </c>
      <c r="C107" s="40">
        <v>0</v>
      </c>
      <c r="D107" s="40">
        <v>4984.9305560000003</v>
      </c>
      <c r="E107" s="40">
        <v>9455.3664279999994</v>
      </c>
      <c r="F107" s="40">
        <v>0</v>
      </c>
      <c r="G107" s="40">
        <v>0</v>
      </c>
      <c r="H107" s="40">
        <v>0</v>
      </c>
    </row>
    <row r="108" spans="1:8">
      <c r="A108" s="39">
        <v>39561</v>
      </c>
      <c r="B108" s="40">
        <v>38521.717061000003</v>
      </c>
      <c r="C108" s="40">
        <v>0</v>
      </c>
      <c r="D108" s="40">
        <v>0</v>
      </c>
      <c r="E108" s="40">
        <v>0</v>
      </c>
      <c r="F108" s="40">
        <v>0</v>
      </c>
      <c r="G108" s="40">
        <v>0</v>
      </c>
      <c r="H108" s="40">
        <v>0</v>
      </c>
    </row>
    <row r="109" spans="1:8">
      <c r="A109" s="39">
        <v>39568</v>
      </c>
      <c r="B109" s="40">
        <v>47727.379405</v>
      </c>
      <c r="C109" s="40">
        <v>0</v>
      </c>
      <c r="D109" s="40">
        <v>4984.9305560000003</v>
      </c>
      <c r="E109" s="40">
        <v>9512.5236430000004</v>
      </c>
      <c r="F109" s="40">
        <v>0</v>
      </c>
      <c r="G109" s="40">
        <v>0</v>
      </c>
      <c r="H109" s="40">
        <v>0</v>
      </c>
    </row>
    <row r="110" spans="1:8">
      <c r="A110" s="39">
        <v>39575</v>
      </c>
      <c r="B110" s="40">
        <v>21933.149149000001</v>
      </c>
      <c r="C110" s="40">
        <v>0</v>
      </c>
      <c r="D110" s="40">
        <v>0</v>
      </c>
      <c r="E110" s="40">
        <v>0</v>
      </c>
      <c r="F110" s="40">
        <v>0</v>
      </c>
      <c r="G110" s="40">
        <v>0</v>
      </c>
      <c r="H110" s="40">
        <v>0</v>
      </c>
    </row>
    <row r="111" spans="1:8">
      <c r="A111" s="39">
        <v>39582</v>
      </c>
      <c r="B111" s="40">
        <v>22137.694388</v>
      </c>
      <c r="C111" s="40">
        <v>0</v>
      </c>
      <c r="D111" s="40">
        <v>0</v>
      </c>
      <c r="E111" s="40">
        <v>0</v>
      </c>
      <c r="F111" s="40">
        <v>0</v>
      </c>
      <c r="G111" s="40">
        <v>0</v>
      </c>
      <c r="H111" s="40">
        <v>0</v>
      </c>
    </row>
    <row r="112" spans="1:8">
      <c r="A112" s="39">
        <v>39589</v>
      </c>
      <c r="B112" s="40">
        <v>44220.391760999999</v>
      </c>
      <c r="C112" s="40">
        <v>0</v>
      </c>
      <c r="D112" s="40">
        <v>0</v>
      </c>
      <c r="E112" s="40">
        <v>0</v>
      </c>
      <c r="F112" s="40">
        <v>0</v>
      </c>
      <c r="G112" s="40">
        <v>0</v>
      </c>
      <c r="H112" s="40">
        <v>0</v>
      </c>
    </row>
    <row r="113" spans="1:8">
      <c r="A113" s="39">
        <v>39596</v>
      </c>
      <c r="B113" s="40">
        <v>29403.971408000001</v>
      </c>
      <c r="C113" s="40">
        <v>0</v>
      </c>
      <c r="D113" s="40">
        <v>0</v>
      </c>
      <c r="E113" s="40">
        <v>0</v>
      </c>
      <c r="F113" s="40">
        <v>0</v>
      </c>
      <c r="G113" s="40">
        <v>0</v>
      </c>
      <c r="H113" s="40">
        <v>0</v>
      </c>
    </row>
    <row r="114" spans="1:8">
      <c r="A114" s="39">
        <v>39603</v>
      </c>
      <c r="B114" s="40">
        <v>25746.356425999998</v>
      </c>
      <c r="C114" s="40">
        <v>0</v>
      </c>
      <c r="D114" s="40">
        <v>0</v>
      </c>
      <c r="E114" s="40">
        <v>0</v>
      </c>
      <c r="F114" s="40">
        <v>0</v>
      </c>
      <c r="G114" s="40">
        <v>0</v>
      </c>
      <c r="H114" s="40">
        <v>0</v>
      </c>
    </row>
    <row r="115" spans="1:8">
      <c r="A115" s="39">
        <v>39610</v>
      </c>
      <c r="B115" s="40">
        <v>45580.400865000003</v>
      </c>
      <c r="C115" s="40">
        <v>0</v>
      </c>
      <c r="D115" s="40">
        <v>0</v>
      </c>
      <c r="E115" s="40">
        <v>0</v>
      </c>
      <c r="F115" s="40">
        <v>0</v>
      </c>
      <c r="G115" s="40">
        <v>0</v>
      </c>
      <c r="H115" s="40">
        <v>0</v>
      </c>
    </row>
    <row r="116" spans="1:8">
      <c r="A116" s="39">
        <v>39617</v>
      </c>
      <c r="B116" s="40">
        <v>52258.819993999998</v>
      </c>
      <c r="C116" s="40">
        <v>0</v>
      </c>
      <c r="D116" s="40">
        <v>0</v>
      </c>
      <c r="E116" s="40">
        <v>0</v>
      </c>
      <c r="F116" s="40">
        <v>0</v>
      </c>
      <c r="G116" s="40">
        <v>0</v>
      </c>
      <c r="H116" s="40">
        <v>0</v>
      </c>
    </row>
    <row r="117" spans="1:8">
      <c r="A117" s="39">
        <v>39624</v>
      </c>
      <c r="B117" s="40">
        <v>32959.616519000003</v>
      </c>
      <c r="C117" s="40">
        <v>8045.519894</v>
      </c>
      <c r="D117" s="40">
        <v>0</v>
      </c>
      <c r="E117" s="40">
        <v>0</v>
      </c>
      <c r="F117" s="40">
        <v>0</v>
      </c>
      <c r="G117" s="40">
        <v>0</v>
      </c>
      <c r="H117" s="40">
        <v>0</v>
      </c>
    </row>
    <row r="118" spans="1:8">
      <c r="A118" s="39">
        <v>39631</v>
      </c>
      <c r="B118" s="40">
        <v>46673.454433999999</v>
      </c>
      <c r="C118" s="40">
        <v>12764.373301</v>
      </c>
      <c r="D118" s="40">
        <v>996.98611100000005</v>
      </c>
      <c r="E118" s="40">
        <v>1655.800516</v>
      </c>
      <c r="F118" s="40">
        <v>4811.4649419999996</v>
      </c>
      <c r="G118" s="40">
        <v>0</v>
      </c>
      <c r="H118" s="40">
        <v>0</v>
      </c>
    </row>
    <row r="119" spans="1:8">
      <c r="A119" s="39">
        <v>39638</v>
      </c>
      <c r="B119" s="40">
        <v>45117.858138000003</v>
      </c>
      <c r="C119" s="40">
        <v>12774.232995</v>
      </c>
      <c r="D119" s="40">
        <v>996.98611100000005</v>
      </c>
      <c r="E119" s="40">
        <v>2768.167829</v>
      </c>
      <c r="F119" s="40">
        <v>4811.4649419999996</v>
      </c>
      <c r="G119" s="40">
        <v>0</v>
      </c>
      <c r="H119" s="40">
        <v>0</v>
      </c>
    </row>
    <row r="120" spans="1:8">
      <c r="A120" s="39">
        <v>39645</v>
      </c>
      <c r="B120" s="40">
        <v>27290.14935</v>
      </c>
      <c r="C120" s="40">
        <v>11745.985441000001</v>
      </c>
      <c r="D120" s="40">
        <v>996.98611100000005</v>
      </c>
      <c r="E120" s="40">
        <v>9350.1865600000001</v>
      </c>
      <c r="F120" s="40">
        <v>4811.4649419999996</v>
      </c>
      <c r="G120" s="40">
        <v>0</v>
      </c>
      <c r="H120" s="40">
        <v>0</v>
      </c>
    </row>
    <row r="121" spans="1:8">
      <c r="A121" s="39">
        <v>39652</v>
      </c>
      <c r="B121" s="40">
        <v>22130.060993999999</v>
      </c>
      <c r="C121" s="40">
        <v>11992.447333</v>
      </c>
      <c r="D121" s="40">
        <v>4984.9305560000003</v>
      </c>
      <c r="E121" s="40">
        <v>2783.702867</v>
      </c>
      <c r="F121" s="40">
        <v>4855.4320289999996</v>
      </c>
      <c r="G121" s="40">
        <v>0</v>
      </c>
      <c r="H121" s="40">
        <v>0</v>
      </c>
    </row>
    <row r="122" spans="1:8">
      <c r="A122" s="39">
        <v>39659</v>
      </c>
      <c r="B122" s="40">
        <v>49144.304193000004</v>
      </c>
      <c r="C122" s="40">
        <v>11985.921560999999</v>
      </c>
      <c r="D122" s="40">
        <v>4984.9305560000003</v>
      </c>
      <c r="E122" s="40">
        <v>2792.4962839999998</v>
      </c>
      <c r="F122" s="40">
        <v>4870.3319869999996</v>
      </c>
      <c r="G122" s="40">
        <v>0</v>
      </c>
      <c r="H122" s="40">
        <v>0</v>
      </c>
    </row>
    <row r="123" spans="1:8">
      <c r="A123" s="39">
        <v>39666</v>
      </c>
      <c r="B123" s="40">
        <v>17515.478941000001</v>
      </c>
      <c r="C123" s="40">
        <v>22634.358090000002</v>
      </c>
      <c r="D123" s="40">
        <v>4984.9305560000003</v>
      </c>
      <c r="E123" s="40">
        <v>3186.9116739999999</v>
      </c>
      <c r="F123" s="40">
        <v>0</v>
      </c>
      <c r="G123" s="40">
        <v>0</v>
      </c>
      <c r="H123" s="40">
        <v>0</v>
      </c>
    </row>
    <row r="124" spans="1:8">
      <c r="A124" s="39">
        <v>39673</v>
      </c>
      <c r="B124" s="40">
        <v>28524.793313999999</v>
      </c>
      <c r="C124" s="40">
        <v>9577.4710560000003</v>
      </c>
      <c r="D124" s="40">
        <v>4984.9305560000003</v>
      </c>
      <c r="E124" s="40">
        <v>2996.7966839999999</v>
      </c>
      <c r="F124" s="40">
        <v>0</v>
      </c>
      <c r="G124" s="40">
        <v>0</v>
      </c>
      <c r="H124" s="40">
        <v>0</v>
      </c>
    </row>
    <row r="125" spans="1:8">
      <c r="A125" s="39">
        <v>39680</v>
      </c>
      <c r="B125" s="40">
        <v>37877.880367999998</v>
      </c>
      <c r="C125" s="40">
        <v>9630.0418840000002</v>
      </c>
      <c r="D125" s="40">
        <v>4984.9305560000003</v>
      </c>
      <c r="E125" s="40">
        <v>2965.5311999999999</v>
      </c>
      <c r="F125" s="40">
        <v>0</v>
      </c>
      <c r="G125" s="40">
        <v>0</v>
      </c>
      <c r="H125" s="40">
        <v>0</v>
      </c>
    </row>
    <row r="126" spans="1:8">
      <c r="A126" s="39">
        <v>39687</v>
      </c>
      <c r="B126" s="40">
        <v>50035.728070999998</v>
      </c>
      <c r="C126" s="40">
        <v>5091.438083</v>
      </c>
      <c r="D126" s="40">
        <v>4984.9305560000003</v>
      </c>
      <c r="E126" s="40">
        <v>3016.650267</v>
      </c>
      <c r="F126" s="40">
        <v>0</v>
      </c>
      <c r="G126" s="40">
        <v>0</v>
      </c>
      <c r="H126" s="40">
        <v>0</v>
      </c>
    </row>
    <row r="127" spans="1:8">
      <c r="A127" s="39">
        <v>39694</v>
      </c>
      <c r="B127" s="40">
        <v>47228.349455000003</v>
      </c>
      <c r="C127" s="40">
        <v>972.51060099999995</v>
      </c>
      <c r="D127" s="40">
        <v>4984.9305560000003</v>
      </c>
      <c r="E127" s="40">
        <v>4726.9504290000004</v>
      </c>
      <c r="F127" s="40">
        <v>0</v>
      </c>
      <c r="G127" s="40">
        <v>0</v>
      </c>
      <c r="H127" s="40">
        <v>0</v>
      </c>
    </row>
    <row r="128" spans="1:8">
      <c r="A128" s="39">
        <v>39701</v>
      </c>
      <c r="B128" s="40">
        <v>46275.442144000001</v>
      </c>
      <c r="C128" s="40">
        <v>981.05377399999998</v>
      </c>
      <c r="D128" s="40">
        <v>4984.9305560000003</v>
      </c>
      <c r="E128" s="40">
        <v>4741.6061250000002</v>
      </c>
      <c r="F128" s="40">
        <v>0</v>
      </c>
      <c r="G128" s="40">
        <v>0</v>
      </c>
      <c r="H128" s="40">
        <v>0</v>
      </c>
    </row>
    <row r="129" spans="1:8">
      <c r="A129" s="39">
        <v>39708</v>
      </c>
      <c r="B129" s="40">
        <v>42163.229483000003</v>
      </c>
      <c r="C129" s="40">
        <v>986.07360000000006</v>
      </c>
      <c r="D129" s="40">
        <v>4984.9305560000003</v>
      </c>
      <c r="E129" s="40">
        <v>0</v>
      </c>
      <c r="F129" s="40">
        <v>0</v>
      </c>
      <c r="G129" s="40">
        <v>0</v>
      </c>
      <c r="H129" s="40">
        <v>0</v>
      </c>
    </row>
    <row r="130" spans="1:8">
      <c r="A130" s="39">
        <v>39715</v>
      </c>
      <c r="B130" s="40">
        <v>65671.487773999994</v>
      </c>
      <c r="C130" s="40">
        <v>1003.1978329999999</v>
      </c>
      <c r="D130" s="40">
        <v>3788.5472220000001</v>
      </c>
      <c r="E130" s="40">
        <v>525.38642800000002</v>
      </c>
      <c r="F130" s="40">
        <v>0</v>
      </c>
      <c r="G130" s="40">
        <v>0</v>
      </c>
      <c r="H130" s="40">
        <v>1203.0204000000001</v>
      </c>
    </row>
  </sheetData>
  <pageMargins left="0.70866141732283472" right="0.70866141732283472" top="0.74803149606299213" bottom="0.74803149606299213" header="0.31496062992125984" footer="0.31496062992125984"/>
  <pageSetup paperSize="9" scale="89" fitToHeight="2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2"/>
  <sheetViews>
    <sheetView workbookViewId="0"/>
  </sheetViews>
  <sheetFormatPr defaultRowHeight="15"/>
  <cols>
    <col min="1" max="7" width="14.7109375" style="40" customWidth="1"/>
    <col min="8" max="16384" width="9.140625" style="40"/>
  </cols>
  <sheetData>
    <row r="1" spans="1:7" ht="15.75">
      <c r="A1" s="76"/>
      <c r="B1" s="122" t="s">
        <v>76</v>
      </c>
      <c r="C1" s="76"/>
      <c r="D1" s="76"/>
      <c r="E1" s="76"/>
      <c r="F1" s="76"/>
      <c r="G1" s="76"/>
    </row>
    <row r="2" spans="1:7" ht="15.75">
      <c r="A2" s="76"/>
      <c r="B2" s="122" t="s">
        <v>459</v>
      </c>
      <c r="C2" s="76"/>
      <c r="D2" s="76"/>
      <c r="E2" s="76"/>
      <c r="F2" s="76"/>
      <c r="G2" s="76"/>
    </row>
    <row r="3" spans="1:7">
      <c r="A3" s="76"/>
      <c r="B3" s="134" t="s">
        <v>385</v>
      </c>
      <c r="C3" s="76"/>
      <c r="D3" s="76"/>
      <c r="E3" s="79"/>
      <c r="F3" s="76"/>
      <c r="G3" s="76"/>
    </row>
    <row r="4" spans="1:7" ht="15.75">
      <c r="A4" s="123" t="s">
        <v>0</v>
      </c>
      <c r="B4" s="80" t="s">
        <v>386</v>
      </c>
      <c r="C4" s="76"/>
      <c r="D4" s="76"/>
      <c r="E4" s="77"/>
      <c r="F4" s="76"/>
      <c r="G4" s="76"/>
    </row>
    <row r="5" spans="1:7" ht="15.75">
      <c r="A5" s="123" t="s">
        <v>1</v>
      </c>
      <c r="B5" s="80"/>
      <c r="C5" s="76"/>
      <c r="D5" s="76"/>
      <c r="E5" s="77"/>
      <c r="F5" s="76"/>
      <c r="G5" s="76"/>
    </row>
    <row r="6" spans="1:7" ht="15.75">
      <c r="A6" s="123" t="s">
        <v>2</v>
      </c>
      <c r="B6" s="80"/>
      <c r="C6" s="76"/>
      <c r="D6" s="76"/>
      <c r="E6" s="77"/>
      <c r="F6" s="76"/>
      <c r="G6" s="76"/>
    </row>
    <row r="7" spans="1:7" ht="15.75">
      <c r="A7" s="123" t="s">
        <v>3</v>
      </c>
      <c r="B7" s="80" t="s">
        <v>465</v>
      </c>
      <c r="C7" s="76"/>
      <c r="D7" s="76"/>
      <c r="E7" s="77"/>
      <c r="F7" s="76"/>
      <c r="G7" s="76"/>
    </row>
    <row r="8" spans="1:7" ht="15.75">
      <c r="A8" s="124" t="s">
        <v>11</v>
      </c>
      <c r="B8" s="116" t="s">
        <v>378</v>
      </c>
      <c r="C8" s="76"/>
      <c r="D8" s="76"/>
      <c r="E8" s="111"/>
      <c r="F8" s="76"/>
      <c r="G8" s="76"/>
    </row>
    <row r="9" spans="1:7" ht="15.75">
      <c r="A9" s="124" t="s">
        <v>12</v>
      </c>
      <c r="B9" s="116" t="s">
        <v>379</v>
      </c>
      <c r="C9" s="76"/>
      <c r="D9" s="76"/>
      <c r="E9" s="77"/>
      <c r="F9" s="76"/>
      <c r="G9" s="76"/>
    </row>
    <row r="10" spans="1:7" ht="15.75">
      <c r="A10" s="124" t="s">
        <v>5</v>
      </c>
      <c r="B10" s="81"/>
      <c r="C10" s="76"/>
      <c r="D10" s="76"/>
      <c r="E10" s="77"/>
      <c r="F10" s="76"/>
      <c r="G10" s="76"/>
    </row>
    <row r="11" spans="1:7" s="87" customFormat="1" ht="16.5" thickBot="1">
      <c r="A11" s="125" t="s">
        <v>13</v>
      </c>
      <c r="B11" s="84"/>
      <c r="C11" s="83"/>
      <c r="D11" s="112"/>
      <c r="E11" s="83"/>
      <c r="F11" s="83"/>
      <c r="G11" s="83"/>
    </row>
    <row r="12" spans="1:7" s="178" customFormat="1">
      <c r="A12" s="169" t="s">
        <v>71</v>
      </c>
      <c r="B12" s="169" t="s">
        <v>84</v>
      </c>
      <c r="C12" s="169" t="s">
        <v>381</v>
      </c>
      <c r="D12" s="169" t="s">
        <v>387</v>
      </c>
      <c r="E12" s="169" t="s">
        <v>388</v>
      </c>
      <c r="F12" s="169" t="s">
        <v>85</v>
      </c>
      <c r="G12" s="169"/>
    </row>
    <row r="13" spans="1:7">
      <c r="A13" s="39">
        <v>38888</v>
      </c>
      <c r="B13" s="40">
        <v>0</v>
      </c>
      <c r="C13" s="40">
        <v>47379.247141</v>
      </c>
      <c r="D13" s="40">
        <v>1681.3786881999999</v>
      </c>
      <c r="E13" s="40">
        <v>0</v>
      </c>
      <c r="F13" s="40">
        <v>0</v>
      </c>
    </row>
    <row r="14" spans="1:7">
      <c r="A14" s="39">
        <v>38895</v>
      </c>
      <c r="B14" s="40">
        <v>0</v>
      </c>
      <c r="C14" s="40">
        <v>39265.991826860001</v>
      </c>
      <c r="D14" s="40">
        <v>1678.2237833800002</v>
      </c>
      <c r="E14" s="40">
        <v>0</v>
      </c>
      <c r="F14" s="40">
        <v>0</v>
      </c>
    </row>
    <row r="15" spans="1:7">
      <c r="A15" s="39">
        <v>38902</v>
      </c>
      <c r="B15" s="40">
        <v>0</v>
      </c>
      <c r="C15" s="40">
        <v>27621.470102230003</v>
      </c>
      <c r="D15" s="40">
        <v>0</v>
      </c>
      <c r="E15" s="40">
        <v>0</v>
      </c>
      <c r="F15" s="40">
        <v>0</v>
      </c>
    </row>
    <row r="16" spans="1:7">
      <c r="A16" s="39">
        <v>38909</v>
      </c>
      <c r="B16" s="40">
        <v>0</v>
      </c>
      <c r="C16" s="40">
        <v>23080.12553071</v>
      </c>
      <c r="D16" s="40">
        <v>0</v>
      </c>
      <c r="E16" s="40">
        <v>0</v>
      </c>
      <c r="F16" s="40">
        <v>0</v>
      </c>
    </row>
    <row r="17" spans="1:6">
      <c r="A17" s="39">
        <v>38916</v>
      </c>
      <c r="B17" s="40">
        <v>0</v>
      </c>
      <c r="C17" s="40">
        <v>18503.698588200001</v>
      </c>
      <c r="D17" s="40">
        <v>0</v>
      </c>
      <c r="E17" s="40">
        <v>0</v>
      </c>
      <c r="F17" s="40">
        <v>0</v>
      </c>
    </row>
    <row r="18" spans="1:6">
      <c r="A18" s="39">
        <v>38923</v>
      </c>
      <c r="B18" s="40">
        <v>0</v>
      </c>
      <c r="C18" s="40">
        <v>36838.469443440001</v>
      </c>
      <c r="D18" s="40">
        <v>850.83167652999998</v>
      </c>
      <c r="E18" s="40">
        <v>0</v>
      </c>
      <c r="F18" s="40">
        <v>0</v>
      </c>
    </row>
    <row r="19" spans="1:6">
      <c r="A19" s="39">
        <v>38930</v>
      </c>
      <c r="B19" s="40">
        <v>0</v>
      </c>
      <c r="C19" s="40">
        <v>30138.581698499998</v>
      </c>
      <c r="D19" s="40">
        <v>0</v>
      </c>
      <c r="E19" s="40">
        <v>0</v>
      </c>
      <c r="F19" s="40">
        <v>0</v>
      </c>
    </row>
    <row r="20" spans="1:6">
      <c r="A20" s="39">
        <v>38937</v>
      </c>
      <c r="B20" s="40">
        <v>0</v>
      </c>
      <c r="C20" s="40">
        <v>30278.492735870004</v>
      </c>
      <c r="D20" s="40">
        <v>0</v>
      </c>
      <c r="E20" s="40">
        <v>0</v>
      </c>
      <c r="F20" s="40">
        <v>0</v>
      </c>
    </row>
    <row r="21" spans="1:6">
      <c r="A21" s="39">
        <v>38944</v>
      </c>
      <c r="B21" s="40">
        <v>0</v>
      </c>
      <c r="C21" s="40">
        <v>21636.110023000001</v>
      </c>
      <c r="D21" s="40">
        <v>0</v>
      </c>
      <c r="E21" s="40">
        <v>0</v>
      </c>
      <c r="F21" s="40">
        <v>0</v>
      </c>
    </row>
    <row r="22" spans="1:6">
      <c r="A22" s="39">
        <v>38951</v>
      </c>
      <c r="B22" s="40">
        <v>0</v>
      </c>
      <c r="C22" s="40">
        <v>23549.053042330001</v>
      </c>
      <c r="D22" s="40">
        <v>0</v>
      </c>
      <c r="E22" s="40">
        <v>0</v>
      </c>
      <c r="F22" s="40">
        <v>0</v>
      </c>
    </row>
    <row r="23" spans="1:6">
      <c r="A23" s="39">
        <v>38958</v>
      </c>
      <c r="B23" s="40">
        <v>0</v>
      </c>
      <c r="C23" s="40">
        <v>42102.606424650003</v>
      </c>
      <c r="D23" s="40">
        <v>0</v>
      </c>
      <c r="E23" s="40">
        <v>0</v>
      </c>
      <c r="F23" s="40">
        <v>0</v>
      </c>
    </row>
    <row r="24" spans="1:6">
      <c r="A24" s="39">
        <v>38965</v>
      </c>
      <c r="B24" s="40">
        <v>0</v>
      </c>
      <c r="C24" s="40">
        <v>30619.056916040001</v>
      </c>
      <c r="D24" s="40">
        <v>0</v>
      </c>
      <c r="E24" s="40">
        <v>0</v>
      </c>
      <c r="F24" s="40">
        <v>0</v>
      </c>
    </row>
    <row r="25" spans="1:6">
      <c r="A25" s="39">
        <v>38972</v>
      </c>
      <c r="B25" s="40">
        <v>0</v>
      </c>
      <c r="C25" s="40">
        <v>52666.700115809996</v>
      </c>
      <c r="D25" s="40">
        <v>0</v>
      </c>
      <c r="E25" s="40">
        <v>0</v>
      </c>
      <c r="F25" s="40">
        <v>0</v>
      </c>
    </row>
    <row r="26" spans="1:6">
      <c r="A26" s="39">
        <v>38979</v>
      </c>
      <c r="B26" s="40">
        <v>0</v>
      </c>
      <c r="C26" s="40">
        <v>48518.539712569996</v>
      </c>
      <c r="D26" s="40">
        <v>0</v>
      </c>
      <c r="E26" s="40">
        <v>0</v>
      </c>
      <c r="F26" s="40">
        <v>0</v>
      </c>
    </row>
    <row r="27" spans="1:6">
      <c r="A27" s="39">
        <v>38986</v>
      </c>
      <c r="B27" s="40">
        <v>0</v>
      </c>
      <c r="C27" s="40">
        <v>48350.267106029998</v>
      </c>
      <c r="D27" s="40">
        <v>0</v>
      </c>
      <c r="E27" s="40">
        <v>0</v>
      </c>
      <c r="F27" s="40">
        <v>0</v>
      </c>
    </row>
    <row r="28" spans="1:6">
      <c r="A28" s="39">
        <v>38993</v>
      </c>
      <c r="B28" s="40">
        <v>0</v>
      </c>
      <c r="C28" s="40">
        <v>49218.670637559997</v>
      </c>
      <c r="D28" s="40">
        <v>0</v>
      </c>
      <c r="E28" s="40">
        <v>0</v>
      </c>
      <c r="F28" s="40">
        <v>0</v>
      </c>
    </row>
    <row r="29" spans="1:6">
      <c r="A29" s="39">
        <v>39000</v>
      </c>
      <c r="B29" s="40">
        <v>0</v>
      </c>
      <c r="C29" s="40">
        <v>51299.165686990003</v>
      </c>
      <c r="D29" s="40">
        <v>0</v>
      </c>
      <c r="E29" s="40">
        <v>0</v>
      </c>
      <c r="F29" s="40">
        <v>0</v>
      </c>
    </row>
    <row r="30" spans="1:6">
      <c r="A30" s="39">
        <v>39007</v>
      </c>
      <c r="B30" s="40">
        <v>0</v>
      </c>
      <c r="C30" s="40">
        <v>57779.284396660005</v>
      </c>
      <c r="D30" s="40">
        <v>469.25157661000003</v>
      </c>
      <c r="E30" s="40">
        <v>0</v>
      </c>
      <c r="F30" s="40">
        <v>0</v>
      </c>
    </row>
    <row r="31" spans="1:6">
      <c r="A31" s="39">
        <v>39014</v>
      </c>
      <c r="B31" s="40">
        <v>0</v>
      </c>
      <c r="C31" s="40">
        <v>53741.727339070007</v>
      </c>
      <c r="D31" s="40">
        <v>470.42458336999999</v>
      </c>
      <c r="E31" s="40">
        <v>0</v>
      </c>
      <c r="F31" s="40">
        <v>0</v>
      </c>
    </row>
    <row r="32" spans="1:6">
      <c r="A32" s="39">
        <v>39021</v>
      </c>
      <c r="B32" s="40">
        <v>0</v>
      </c>
      <c r="C32" s="40">
        <v>48285.640027740003</v>
      </c>
      <c r="D32" s="40">
        <v>470.64452212999998</v>
      </c>
      <c r="E32" s="40">
        <v>0</v>
      </c>
      <c r="F32" s="40">
        <v>0</v>
      </c>
    </row>
    <row r="33" spans="1:6">
      <c r="A33" s="39">
        <v>39028</v>
      </c>
      <c r="B33" s="40">
        <v>0</v>
      </c>
      <c r="C33" s="40">
        <v>37167.89669894</v>
      </c>
      <c r="D33" s="40">
        <v>0</v>
      </c>
      <c r="E33" s="40">
        <v>0</v>
      </c>
      <c r="F33" s="40">
        <v>0</v>
      </c>
    </row>
    <row r="34" spans="1:6">
      <c r="A34" s="39">
        <v>39035</v>
      </c>
      <c r="B34" s="40">
        <v>0</v>
      </c>
      <c r="C34" s="40">
        <v>37612.541769720003</v>
      </c>
      <c r="D34" s="40">
        <v>0</v>
      </c>
      <c r="E34" s="40">
        <v>0</v>
      </c>
      <c r="F34" s="40">
        <v>0</v>
      </c>
    </row>
    <row r="35" spans="1:6">
      <c r="A35" s="39">
        <v>39042</v>
      </c>
      <c r="B35" s="40">
        <v>0</v>
      </c>
      <c r="C35" s="40">
        <v>27824.274388819998</v>
      </c>
      <c r="D35" s="40">
        <v>0</v>
      </c>
      <c r="E35" s="40">
        <v>0</v>
      </c>
      <c r="F35" s="40">
        <v>0</v>
      </c>
    </row>
    <row r="36" spans="1:6">
      <c r="A36" s="39">
        <v>39049</v>
      </c>
      <c r="B36" s="40">
        <v>0</v>
      </c>
      <c r="C36" s="40">
        <v>28364.753066599998</v>
      </c>
      <c r="D36" s="40">
        <v>0</v>
      </c>
      <c r="E36" s="40">
        <v>0</v>
      </c>
      <c r="F36" s="40">
        <v>0</v>
      </c>
    </row>
    <row r="37" spans="1:6">
      <c r="A37" s="39">
        <v>39056</v>
      </c>
      <c r="B37" s="40">
        <v>0</v>
      </c>
      <c r="C37" s="40">
        <v>23676.345347169998</v>
      </c>
      <c r="D37" s="40">
        <v>0</v>
      </c>
      <c r="E37" s="40">
        <v>0</v>
      </c>
      <c r="F37" s="40">
        <v>0</v>
      </c>
    </row>
    <row r="38" spans="1:6">
      <c r="A38" s="39">
        <v>39063</v>
      </c>
      <c r="B38" s="40">
        <v>0</v>
      </c>
      <c r="C38" s="40">
        <v>32291.550301940002</v>
      </c>
      <c r="D38" s="40">
        <v>0</v>
      </c>
      <c r="E38" s="40">
        <v>0</v>
      </c>
      <c r="F38" s="40">
        <v>0</v>
      </c>
    </row>
    <row r="39" spans="1:6">
      <c r="A39" s="39">
        <v>39070</v>
      </c>
      <c r="B39" s="40">
        <v>0</v>
      </c>
      <c r="C39" s="40">
        <v>31509.916182720001</v>
      </c>
      <c r="D39" s="40">
        <v>0</v>
      </c>
      <c r="E39" s="40">
        <v>0</v>
      </c>
      <c r="F39" s="40">
        <v>0</v>
      </c>
    </row>
    <row r="40" spans="1:6">
      <c r="A40" s="39">
        <v>39078</v>
      </c>
      <c r="B40" s="40">
        <v>0</v>
      </c>
      <c r="C40" s="40">
        <v>31574.403368419997</v>
      </c>
      <c r="D40" s="40">
        <v>0</v>
      </c>
      <c r="E40" s="40">
        <v>0</v>
      </c>
      <c r="F40" s="40">
        <v>0</v>
      </c>
    </row>
    <row r="41" spans="1:6">
      <c r="A41" s="39">
        <v>39085</v>
      </c>
      <c r="B41" s="40">
        <v>0</v>
      </c>
      <c r="C41" s="40">
        <v>31843.0843762</v>
      </c>
      <c r="D41" s="40">
        <v>0</v>
      </c>
      <c r="E41" s="40">
        <v>0</v>
      </c>
      <c r="F41" s="40">
        <v>0</v>
      </c>
    </row>
    <row r="42" spans="1:6">
      <c r="A42" s="39">
        <v>39091</v>
      </c>
      <c r="B42" s="40">
        <v>0</v>
      </c>
      <c r="C42" s="40">
        <v>31305.029804610003</v>
      </c>
      <c r="D42" s="40">
        <v>0</v>
      </c>
      <c r="E42" s="40">
        <v>0</v>
      </c>
      <c r="F42" s="40">
        <v>0</v>
      </c>
    </row>
    <row r="43" spans="1:6">
      <c r="A43" s="39">
        <v>39098</v>
      </c>
      <c r="B43" s="40">
        <v>0</v>
      </c>
      <c r="C43" s="40">
        <v>25378.718641519998</v>
      </c>
      <c r="D43" s="40">
        <v>0</v>
      </c>
      <c r="E43" s="40">
        <v>0</v>
      </c>
      <c r="F43" s="40">
        <v>0</v>
      </c>
    </row>
    <row r="44" spans="1:6">
      <c r="A44" s="39">
        <v>39105</v>
      </c>
      <c r="B44" s="40">
        <v>0</v>
      </c>
      <c r="C44" s="40">
        <v>24852.976394659996</v>
      </c>
      <c r="D44" s="40">
        <v>2998.93750559</v>
      </c>
      <c r="E44" s="40">
        <v>0</v>
      </c>
      <c r="F44" s="40">
        <v>0</v>
      </c>
    </row>
    <row r="45" spans="1:6">
      <c r="A45" s="39">
        <v>39112</v>
      </c>
      <c r="B45" s="40">
        <v>0</v>
      </c>
      <c r="C45" s="40">
        <v>22127.943704149999</v>
      </c>
      <c r="D45" s="40">
        <v>4423.7420489699989</v>
      </c>
      <c r="E45" s="40">
        <v>0</v>
      </c>
      <c r="F45" s="40">
        <v>0</v>
      </c>
    </row>
    <row r="46" spans="1:6">
      <c r="A46" s="39">
        <v>39119</v>
      </c>
      <c r="B46" s="40">
        <v>0</v>
      </c>
      <c r="C46" s="40">
        <v>23990.897506960002</v>
      </c>
      <c r="D46" s="40">
        <v>2195.7086804800001</v>
      </c>
      <c r="E46" s="40">
        <v>0</v>
      </c>
      <c r="F46" s="40">
        <v>0</v>
      </c>
    </row>
    <row r="47" spans="1:6">
      <c r="A47" s="39">
        <v>39126</v>
      </c>
      <c r="B47" s="40">
        <v>0</v>
      </c>
      <c r="C47" s="40">
        <v>23273.727497129996</v>
      </c>
      <c r="D47" s="40">
        <v>1303.5152243200002</v>
      </c>
      <c r="E47" s="40">
        <v>0</v>
      </c>
      <c r="F47" s="40">
        <v>0</v>
      </c>
    </row>
    <row r="48" spans="1:6">
      <c r="A48" s="39">
        <v>39133</v>
      </c>
      <c r="B48" s="40">
        <v>0</v>
      </c>
      <c r="C48" s="40">
        <v>23020.9115026</v>
      </c>
      <c r="D48" s="40">
        <v>1295.3384252599999</v>
      </c>
      <c r="E48" s="40">
        <v>0</v>
      </c>
      <c r="F48" s="40">
        <v>0</v>
      </c>
    </row>
    <row r="49" spans="1:6">
      <c r="A49" s="39">
        <v>39140</v>
      </c>
      <c r="B49" s="40">
        <v>0</v>
      </c>
      <c r="C49" s="40">
        <v>22531.633011900001</v>
      </c>
      <c r="D49" s="40">
        <v>7352.8208852599992</v>
      </c>
      <c r="E49" s="40">
        <v>0</v>
      </c>
      <c r="F49" s="40">
        <v>0</v>
      </c>
    </row>
    <row r="50" spans="1:6">
      <c r="A50" s="39">
        <v>39147</v>
      </c>
      <c r="B50" s="40">
        <v>0</v>
      </c>
      <c r="C50" s="40">
        <v>22695.645707089996</v>
      </c>
      <c r="D50" s="40">
        <v>10627.557210139999</v>
      </c>
      <c r="E50" s="40">
        <v>0</v>
      </c>
      <c r="F50" s="40">
        <v>2828.8832251199997</v>
      </c>
    </row>
    <row r="51" spans="1:6">
      <c r="A51" s="39">
        <v>39154</v>
      </c>
      <c r="B51" s="40">
        <v>0</v>
      </c>
      <c r="C51" s="40">
        <v>6660.8271978500006</v>
      </c>
      <c r="D51" s="40">
        <v>9314.6803438299994</v>
      </c>
      <c r="E51" s="40">
        <v>0</v>
      </c>
      <c r="F51" s="40">
        <v>2836.8006965700001</v>
      </c>
    </row>
    <row r="52" spans="1:6">
      <c r="A52" s="39">
        <v>39161</v>
      </c>
      <c r="B52" s="40">
        <v>0</v>
      </c>
      <c r="C52" s="40">
        <v>26024.649361739997</v>
      </c>
      <c r="D52" s="40">
        <v>9333.7751345500001</v>
      </c>
      <c r="E52" s="40">
        <v>0</v>
      </c>
      <c r="F52" s="40">
        <v>2845.30464738</v>
      </c>
    </row>
    <row r="53" spans="1:6">
      <c r="A53" s="39">
        <v>39168</v>
      </c>
      <c r="B53" s="40">
        <v>0</v>
      </c>
      <c r="C53" s="40">
        <v>19658.055271450001</v>
      </c>
      <c r="D53" s="40">
        <v>0</v>
      </c>
      <c r="E53" s="40">
        <v>0</v>
      </c>
      <c r="F53" s="40">
        <v>0</v>
      </c>
    </row>
    <row r="54" spans="1:6">
      <c r="A54" s="39">
        <v>39175</v>
      </c>
      <c r="B54" s="40">
        <v>0</v>
      </c>
      <c r="C54" s="40">
        <v>29053.200384919997</v>
      </c>
      <c r="D54" s="40">
        <v>1383.2848962</v>
      </c>
      <c r="E54" s="40">
        <v>0</v>
      </c>
      <c r="F54" s="40">
        <v>0</v>
      </c>
    </row>
    <row r="55" spans="1:6">
      <c r="A55" s="39">
        <v>39182</v>
      </c>
      <c r="B55" s="40">
        <v>0</v>
      </c>
      <c r="C55" s="40">
        <v>32020.97538914</v>
      </c>
      <c r="D55" s="40">
        <v>10691.41562199</v>
      </c>
      <c r="E55" s="40">
        <v>0</v>
      </c>
      <c r="F55" s="40">
        <v>2679.1550428099999</v>
      </c>
    </row>
    <row r="56" spans="1:6">
      <c r="A56" s="39">
        <v>39189</v>
      </c>
      <c r="B56" s="40">
        <v>0</v>
      </c>
      <c r="C56" s="40">
        <v>32019.80661956</v>
      </c>
      <c r="D56" s="40">
        <v>10716.461083709999</v>
      </c>
      <c r="E56" s="40">
        <v>0</v>
      </c>
      <c r="F56" s="40">
        <v>2685.4499213399999</v>
      </c>
    </row>
    <row r="57" spans="1:6">
      <c r="A57" s="39">
        <v>39196</v>
      </c>
      <c r="B57" s="40">
        <v>0</v>
      </c>
      <c r="C57" s="40">
        <v>32014.5113475</v>
      </c>
      <c r="D57" s="40">
        <v>10733.42801944</v>
      </c>
      <c r="E57" s="40">
        <v>0</v>
      </c>
      <c r="F57" s="40">
        <v>2693.3468667500001</v>
      </c>
    </row>
    <row r="58" spans="1:6">
      <c r="A58" s="39">
        <v>39204</v>
      </c>
      <c r="B58" s="40">
        <v>0</v>
      </c>
      <c r="C58" s="40">
        <v>30926.421860139999</v>
      </c>
      <c r="D58" s="40">
        <v>9545.7748103199992</v>
      </c>
      <c r="E58" s="40">
        <v>0</v>
      </c>
      <c r="F58" s="40">
        <v>2704.2365647500001</v>
      </c>
    </row>
    <row r="59" spans="1:6">
      <c r="A59" s="39">
        <v>39210</v>
      </c>
      <c r="B59" s="40">
        <v>0</v>
      </c>
      <c r="C59" s="40">
        <v>7920.2877478599994</v>
      </c>
      <c r="D59" s="40">
        <v>9570.6266221200003</v>
      </c>
      <c r="E59" s="40">
        <v>0</v>
      </c>
      <c r="F59" s="40">
        <v>2709.8083643699997</v>
      </c>
    </row>
    <row r="60" spans="1:6">
      <c r="A60" s="39">
        <v>39217</v>
      </c>
      <c r="B60" s="40">
        <v>0</v>
      </c>
      <c r="C60" s="40">
        <v>7932.0496513999997</v>
      </c>
      <c r="D60" s="40">
        <v>1136.31274964</v>
      </c>
      <c r="E60" s="40">
        <v>0</v>
      </c>
      <c r="F60" s="40">
        <v>0</v>
      </c>
    </row>
    <row r="61" spans="1:6">
      <c r="A61" s="39">
        <v>39224</v>
      </c>
      <c r="B61" s="40">
        <v>0</v>
      </c>
      <c r="C61" s="40">
        <v>23160.50526161</v>
      </c>
      <c r="D61" s="40">
        <v>6970.2474279999997</v>
      </c>
      <c r="E61" s="40">
        <v>0</v>
      </c>
      <c r="F61" s="40">
        <v>0</v>
      </c>
    </row>
    <row r="62" spans="1:6">
      <c r="A62" s="39">
        <v>39231</v>
      </c>
      <c r="B62" s="40">
        <v>0</v>
      </c>
      <c r="C62" s="40">
        <v>23176.854122009998</v>
      </c>
      <c r="D62" s="40">
        <v>7005.9175918199999</v>
      </c>
      <c r="E62" s="40">
        <v>0</v>
      </c>
      <c r="F62" s="40">
        <v>0</v>
      </c>
    </row>
    <row r="63" spans="1:6">
      <c r="A63" s="39">
        <v>39238</v>
      </c>
      <c r="B63" s="40">
        <v>0</v>
      </c>
      <c r="C63" s="40">
        <v>18871.6217492</v>
      </c>
      <c r="D63" s="40">
        <v>6317.8489774199998</v>
      </c>
      <c r="E63" s="40">
        <v>0</v>
      </c>
      <c r="F63" s="40">
        <v>0</v>
      </c>
    </row>
    <row r="64" spans="1:6">
      <c r="A64" s="39">
        <v>39245</v>
      </c>
      <c r="B64" s="40">
        <v>0</v>
      </c>
      <c r="C64" s="40">
        <v>20497.51011915</v>
      </c>
      <c r="D64" s="40">
        <v>7194.9753497600004</v>
      </c>
      <c r="E64" s="40">
        <v>0</v>
      </c>
      <c r="F64" s="40">
        <v>0</v>
      </c>
    </row>
    <row r="65" spans="1:6">
      <c r="A65" s="39">
        <v>39252</v>
      </c>
      <c r="B65" s="40">
        <v>0</v>
      </c>
      <c r="C65" s="40">
        <v>19140.067028549998</v>
      </c>
      <c r="D65" s="40">
        <v>8492.216081550001</v>
      </c>
      <c r="E65" s="40">
        <v>0</v>
      </c>
      <c r="F65" s="40">
        <v>0</v>
      </c>
    </row>
    <row r="66" spans="1:6">
      <c r="A66" s="39">
        <v>39260</v>
      </c>
      <c r="B66" s="40">
        <v>0</v>
      </c>
      <c r="C66" s="40">
        <v>15174.9848002</v>
      </c>
      <c r="D66" s="40">
        <v>3644.7706787299999</v>
      </c>
      <c r="E66" s="40">
        <v>0</v>
      </c>
      <c r="F66" s="40">
        <v>0</v>
      </c>
    </row>
    <row r="67" spans="1:6">
      <c r="A67" s="39">
        <v>39267</v>
      </c>
      <c r="B67" s="40">
        <v>0</v>
      </c>
      <c r="C67" s="40">
        <v>22107.926205859996</v>
      </c>
      <c r="D67" s="40">
        <v>3651.4321068700001</v>
      </c>
      <c r="E67" s="40">
        <v>0</v>
      </c>
      <c r="F67" s="40">
        <v>0</v>
      </c>
    </row>
    <row r="68" spans="1:6">
      <c r="A68" s="39">
        <v>39274</v>
      </c>
      <c r="B68" s="40">
        <v>0</v>
      </c>
      <c r="C68" s="40">
        <v>8425.5067078499997</v>
      </c>
      <c r="D68" s="40">
        <v>877.03101957000001</v>
      </c>
      <c r="E68" s="40">
        <v>0</v>
      </c>
      <c r="F68" s="40">
        <v>0</v>
      </c>
    </row>
    <row r="69" spans="1:6">
      <c r="A69" s="39">
        <v>39281</v>
      </c>
      <c r="B69" s="40">
        <v>0</v>
      </c>
      <c r="C69" s="40">
        <v>12490.040617569999</v>
      </c>
      <c r="D69" s="40">
        <v>2695.9488994200001</v>
      </c>
      <c r="E69" s="40">
        <v>0</v>
      </c>
      <c r="F69" s="40">
        <v>0</v>
      </c>
    </row>
    <row r="70" spans="1:6">
      <c r="A70" s="39">
        <v>39288</v>
      </c>
      <c r="B70" s="40">
        <v>0</v>
      </c>
      <c r="C70" s="40">
        <v>13293.81782084</v>
      </c>
      <c r="D70" s="40">
        <v>2696.3348985900002</v>
      </c>
      <c r="E70" s="40">
        <v>0</v>
      </c>
      <c r="F70" s="40">
        <v>0</v>
      </c>
    </row>
    <row r="71" spans="1:6">
      <c r="A71" s="39">
        <v>39295</v>
      </c>
      <c r="B71" s="40">
        <v>0</v>
      </c>
      <c r="C71" s="40">
        <v>14219.54383323</v>
      </c>
      <c r="D71" s="40">
        <v>2706.8678884899996</v>
      </c>
      <c r="E71" s="40">
        <v>0</v>
      </c>
      <c r="F71" s="40">
        <v>0</v>
      </c>
    </row>
    <row r="72" spans="1:6">
      <c r="A72" s="39">
        <v>39302</v>
      </c>
      <c r="B72" s="40">
        <v>0</v>
      </c>
      <c r="C72" s="40">
        <v>13094.52579847</v>
      </c>
      <c r="D72" s="40">
        <v>2704.28578341</v>
      </c>
      <c r="E72" s="40">
        <v>0</v>
      </c>
      <c r="F72" s="40">
        <v>0</v>
      </c>
    </row>
    <row r="73" spans="1:6">
      <c r="A73" s="39">
        <v>39309</v>
      </c>
      <c r="B73" s="40">
        <v>0</v>
      </c>
      <c r="C73" s="40">
        <v>10213.757601560001</v>
      </c>
      <c r="D73" s="40">
        <v>1843.16291692</v>
      </c>
      <c r="E73" s="40">
        <v>0</v>
      </c>
      <c r="F73" s="40">
        <v>0</v>
      </c>
    </row>
    <row r="74" spans="1:6">
      <c r="A74" s="39">
        <v>39316</v>
      </c>
      <c r="B74" s="40">
        <v>0</v>
      </c>
      <c r="C74" s="40">
        <v>15386.19217824</v>
      </c>
      <c r="D74" s="40">
        <v>2716.5398109600001</v>
      </c>
      <c r="E74" s="40">
        <v>0</v>
      </c>
      <c r="F74" s="40">
        <v>0</v>
      </c>
    </row>
    <row r="75" spans="1:6">
      <c r="A75" s="39">
        <v>39323</v>
      </c>
      <c r="B75" s="40">
        <v>0</v>
      </c>
      <c r="C75" s="40">
        <v>15487.891989310001</v>
      </c>
      <c r="D75" s="40">
        <v>2721.1360936399997</v>
      </c>
      <c r="E75" s="40">
        <v>0</v>
      </c>
      <c r="F75" s="40">
        <v>0</v>
      </c>
    </row>
    <row r="76" spans="1:6">
      <c r="A76" s="39">
        <v>39330</v>
      </c>
      <c r="B76" s="40">
        <v>0</v>
      </c>
      <c r="C76" s="40">
        <v>11188.83166351</v>
      </c>
      <c r="D76" s="40">
        <v>865.71136934000003</v>
      </c>
      <c r="E76" s="40">
        <v>0</v>
      </c>
      <c r="F76" s="40">
        <v>0</v>
      </c>
    </row>
    <row r="77" spans="1:6">
      <c r="A77" s="39">
        <v>39337</v>
      </c>
      <c r="B77" s="40">
        <v>0</v>
      </c>
      <c r="C77" s="40">
        <v>10924.46237454</v>
      </c>
      <c r="D77" s="40">
        <v>862.03490175000002</v>
      </c>
      <c r="E77" s="40">
        <v>0</v>
      </c>
      <c r="F77" s="40">
        <v>0</v>
      </c>
    </row>
    <row r="78" spans="1:6">
      <c r="A78" s="39">
        <v>39344</v>
      </c>
      <c r="B78" s="40">
        <v>0</v>
      </c>
      <c r="C78" s="40">
        <v>15220.765349649999</v>
      </c>
      <c r="D78" s="40">
        <v>1553.75260473</v>
      </c>
      <c r="E78" s="40">
        <v>0</v>
      </c>
      <c r="F78" s="40">
        <v>0</v>
      </c>
    </row>
    <row r="79" spans="1:6">
      <c r="A79" s="39">
        <v>39351</v>
      </c>
      <c r="B79" s="40">
        <v>0</v>
      </c>
      <c r="C79" s="40">
        <v>15002.98202184</v>
      </c>
      <c r="D79" s="40">
        <v>1556.8872770999999</v>
      </c>
      <c r="E79" s="40">
        <v>0</v>
      </c>
      <c r="F79" s="40">
        <v>0</v>
      </c>
    </row>
    <row r="80" spans="1:6">
      <c r="A80" s="39">
        <v>39358</v>
      </c>
      <c r="B80" s="40">
        <v>0</v>
      </c>
      <c r="C80" s="40">
        <v>7513.1173659100004</v>
      </c>
      <c r="D80" s="40">
        <v>867.35610485000007</v>
      </c>
      <c r="E80" s="40">
        <v>0</v>
      </c>
      <c r="F80" s="40">
        <v>0</v>
      </c>
    </row>
    <row r="81" spans="1:6">
      <c r="A81" s="39">
        <v>39365</v>
      </c>
      <c r="B81" s="40">
        <v>0</v>
      </c>
      <c r="C81" s="40">
        <v>7371.5544126499999</v>
      </c>
      <c r="D81" s="40">
        <v>865.90486764000002</v>
      </c>
      <c r="E81" s="40">
        <v>0</v>
      </c>
      <c r="F81" s="40">
        <v>0</v>
      </c>
    </row>
    <row r="82" spans="1:6">
      <c r="A82" s="39">
        <v>39372</v>
      </c>
      <c r="B82" s="40">
        <v>0</v>
      </c>
      <c r="C82" s="40">
        <v>6549.2764285300009</v>
      </c>
      <c r="D82" s="40">
        <v>868.42034547000003</v>
      </c>
      <c r="E82" s="40">
        <v>0</v>
      </c>
      <c r="F82" s="40">
        <v>0</v>
      </c>
    </row>
    <row r="83" spans="1:6">
      <c r="A83" s="39">
        <v>39379</v>
      </c>
      <c r="B83" s="40">
        <v>0</v>
      </c>
      <c r="C83" s="40">
        <v>6466.3758744300003</v>
      </c>
      <c r="D83" s="40">
        <v>0</v>
      </c>
      <c r="E83" s="40">
        <v>0</v>
      </c>
      <c r="F83" s="40">
        <v>0</v>
      </c>
    </row>
    <row r="84" spans="1:6">
      <c r="A84" s="39">
        <v>39386</v>
      </c>
      <c r="B84" s="40">
        <v>0</v>
      </c>
      <c r="C84" s="40">
        <v>6449.8507211299993</v>
      </c>
      <c r="D84" s="40">
        <v>0</v>
      </c>
      <c r="E84" s="40">
        <v>0</v>
      </c>
      <c r="F84" s="40">
        <v>0</v>
      </c>
    </row>
    <row r="85" spans="1:6">
      <c r="A85" s="39">
        <v>39393</v>
      </c>
      <c r="B85" s="40">
        <v>0</v>
      </c>
      <c r="C85" s="40">
        <v>0</v>
      </c>
      <c r="D85" s="40">
        <v>0</v>
      </c>
      <c r="E85" s="40">
        <v>0</v>
      </c>
      <c r="F85" s="40">
        <v>0</v>
      </c>
    </row>
    <row r="86" spans="1:6">
      <c r="A86" s="39">
        <v>39400</v>
      </c>
      <c r="B86" s="40">
        <v>0</v>
      </c>
      <c r="C86" s="40">
        <v>0</v>
      </c>
      <c r="D86" s="40">
        <v>0</v>
      </c>
      <c r="E86" s="40">
        <v>0</v>
      </c>
      <c r="F86" s="40">
        <v>0</v>
      </c>
    </row>
    <row r="87" spans="1:6">
      <c r="A87" s="39">
        <v>39407</v>
      </c>
      <c r="B87" s="40">
        <v>0</v>
      </c>
      <c r="C87" s="40">
        <v>12976.649976130002</v>
      </c>
      <c r="D87" s="40">
        <v>0</v>
      </c>
      <c r="E87" s="40">
        <v>0</v>
      </c>
      <c r="F87" s="40">
        <v>0</v>
      </c>
    </row>
    <row r="88" spans="1:6">
      <c r="A88" s="39">
        <v>39414</v>
      </c>
      <c r="B88" s="40">
        <v>0</v>
      </c>
      <c r="C88" s="40">
        <v>8798.3036968699998</v>
      </c>
      <c r="D88" s="40">
        <v>0</v>
      </c>
      <c r="E88" s="40">
        <v>0</v>
      </c>
      <c r="F88" s="40">
        <v>0</v>
      </c>
    </row>
    <row r="89" spans="1:6">
      <c r="A89" s="39">
        <v>39421</v>
      </c>
      <c r="B89" s="40">
        <v>0</v>
      </c>
      <c r="C89" s="40">
        <v>8874.0057564199997</v>
      </c>
      <c r="D89" s="40">
        <v>0</v>
      </c>
      <c r="E89" s="40">
        <v>0</v>
      </c>
      <c r="F89" s="40">
        <v>0</v>
      </c>
    </row>
    <row r="90" spans="1:6">
      <c r="A90" s="39">
        <v>39428</v>
      </c>
      <c r="B90" s="40">
        <v>0</v>
      </c>
      <c r="C90" s="40">
        <v>0</v>
      </c>
      <c r="D90" s="40">
        <v>0</v>
      </c>
      <c r="E90" s="40">
        <v>0</v>
      </c>
      <c r="F90" s="40">
        <v>0</v>
      </c>
    </row>
    <row r="91" spans="1:6">
      <c r="A91" s="39">
        <v>39435</v>
      </c>
      <c r="B91" s="40">
        <v>8710.8838327699996</v>
      </c>
      <c r="C91" s="40">
        <v>16580.120746529999</v>
      </c>
      <c r="D91" s="40">
        <v>3302.2388999999998</v>
      </c>
      <c r="E91" s="40">
        <v>0</v>
      </c>
      <c r="F91" s="40">
        <v>0</v>
      </c>
    </row>
    <row r="92" spans="1:6">
      <c r="A92" s="39">
        <v>39443</v>
      </c>
      <c r="B92" s="40">
        <v>8814.50027744</v>
      </c>
      <c r="C92" s="40">
        <v>21555.711412940003</v>
      </c>
      <c r="D92" s="40">
        <v>3337.0037322400003</v>
      </c>
      <c r="E92" s="40">
        <v>0</v>
      </c>
      <c r="F92" s="40">
        <v>0</v>
      </c>
    </row>
    <row r="93" spans="1:6">
      <c r="A93" s="39">
        <v>39450</v>
      </c>
      <c r="B93" s="40">
        <v>8831.8089489599988</v>
      </c>
      <c r="C93" s="40">
        <v>18305.92007448</v>
      </c>
      <c r="D93" s="40">
        <v>3372.5809161500001</v>
      </c>
      <c r="E93" s="40">
        <v>0</v>
      </c>
      <c r="F93" s="40">
        <v>0</v>
      </c>
    </row>
    <row r="94" spans="1:6">
      <c r="A94" s="39">
        <v>39456</v>
      </c>
      <c r="B94" s="40">
        <v>8848.9529175299995</v>
      </c>
      <c r="C94" s="40">
        <v>16767.674578999999</v>
      </c>
      <c r="D94" s="40">
        <v>3433.9453532299999</v>
      </c>
      <c r="E94" s="40">
        <v>0</v>
      </c>
      <c r="F94" s="40">
        <v>0</v>
      </c>
    </row>
    <row r="95" spans="1:6">
      <c r="A95" s="39">
        <v>39463</v>
      </c>
      <c r="B95" s="40">
        <v>8915.1704031199988</v>
      </c>
      <c r="C95" s="40">
        <v>9199.6714687900003</v>
      </c>
      <c r="D95" s="40">
        <v>0</v>
      </c>
      <c r="E95" s="40">
        <v>0</v>
      </c>
      <c r="F95" s="40">
        <v>0</v>
      </c>
    </row>
    <row r="96" spans="1:6">
      <c r="A96" s="39">
        <v>39470</v>
      </c>
      <c r="B96" s="40">
        <v>8944.2474539900013</v>
      </c>
      <c r="C96" s="40">
        <v>10638.23325333</v>
      </c>
      <c r="D96" s="40">
        <v>0</v>
      </c>
      <c r="E96" s="40">
        <v>0</v>
      </c>
      <c r="F96" s="40">
        <v>0</v>
      </c>
    </row>
    <row r="97" spans="1:6">
      <c r="A97" s="39">
        <v>39477</v>
      </c>
      <c r="B97" s="40">
        <v>8958.6638069399996</v>
      </c>
      <c r="C97" s="40">
        <v>13199.776822489999</v>
      </c>
      <c r="D97" s="40">
        <v>0</v>
      </c>
      <c r="E97" s="40">
        <v>0</v>
      </c>
      <c r="F97" s="40">
        <v>0</v>
      </c>
    </row>
    <row r="98" spans="1:6">
      <c r="A98" s="39">
        <v>39484</v>
      </c>
      <c r="B98" s="40">
        <v>8981.8765786500007</v>
      </c>
      <c r="C98" s="40">
        <v>20377.563765769999</v>
      </c>
      <c r="D98" s="40">
        <v>4735.1052318399998</v>
      </c>
      <c r="E98" s="40">
        <v>8263.0215098400004</v>
      </c>
      <c r="F98" s="40">
        <v>0</v>
      </c>
    </row>
    <row r="99" spans="1:6">
      <c r="A99" s="39">
        <v>39491</v>
      </c>
      <c r="B99" s="40">
        <v>9021.4604630299982</v>
      </c>
      <c r="C99" s="40">
        <v>20460.66833086</v>
      </c>
      <c r="D99" s="40">
        <v>3606.5882359100005</v>
      </c>
      <c r="E99" s="40">
        <v>8263.0215098400004</v>
      </c>
      <c r="F99" s="40">
        <v>0</v>
      </c>
    </row>
    <row r="100" spans="1:6">
      <c r="A100" s="39">
        <v>39498</v>
      </c>
      <c r="B100" s="40">
        <v>9044.1845447900014</v>
      </c>
      <c r="C100" s="40">
        <v>19306.607013579996</v>
      </c>
      <c r="D100" s="40">
        <v>5140.8769278099999</v>
      </c>
      <c r="E100" s="40">
        <v>8440.905621939999</v>
      </c>
      <c r="F100" s="40">
        <v>0</v>
      </c>
    </row>
    <row r="101" spans="1:6">
      <c r="A101" s="39">
        <v>39505</v>
      </c>
      <c r="B101" s="40">
        <v>9042.7184749999997</v>
      </c>
      <c r="C101" s="40">
        <v>19439.241948700001</v>
      </c>
      <c r="D101" s="40">
        <v>7365.8547743299996</v>
      </c>
      <c r="E101" s="40">
        <v>8503.6240876299998</v>
      </c>
      <c r="F101" s="40">
        <v>0</v>
      </c>
    </row>
    <row r="102" spans="1:6">
      <c r="A102" s="39">
        <v>39512</v>
      </c>
      <c r="B102" s="40">
        <v>9053.4696534799987</v>
      </c>
      <c r="C102" s="40">
        <v>16101.591200979999</v>
      </c>
      <c r="D102" s="40">
        <v>7349.7369099999996</v>
      </c>
      <c r="E102" s="40">
        <v>8518.985566899999</v>
      </c>
      <c r="F102" s="40">
        <v>0</v>
      </c>
    </row>
    <row r="103" spans="1:6">
      <c r="A103" s="39">
        <v>39519</v>
      </c>
      <c r="B103" s="40">
        <v>9093.053537849999</v>
      </c>
      <c r="C103" s="40">
        <v>9112.1593194799989</v>
      </c>
      <c r="D103" s="40">
        <v>0</v>
      </c>
      <c r="E103" s="40">
        <v>45877.350027770008</v>
      </c>
      <c r="F103" s="40">
        <v>0</v>
      </c>
    </row>
    <row r="104" spans="1:6">
      <c r="A104" s="39">
        <v>39526</v>
      </c>
      <c r="B104" s="40">
        <v>9116.9993444500014</v>
      </c>
      <c r="C104" s="40">
        <v>17165.759401769999</v>
      </c>
      <c r="D104" s="40">
        <v>2559.9044632300001</v>
      </c>
      <c r="E104" s="40">
        <v>51228.242430630002</v>
      </c>
      <c r="F104" s="40">
        <v>0</v>
      </c>
    </row>
    <row r="105" spans="1:6">
      <c r="A105" s="39">
        <v>39533</v>
      </c>
      <c r="B105" s="40">
        <v>9076.4246562499993</v>
      </c>
      <c r="C105" s="40">
        <v>3413.2645237500001</v>
      </c>
      <c r="D105" s="40">
        <v>0</v>
      </c>
      <c r="E105" s="40">
        <v>66051.591982500002</v>
      </c>
      <c r="F105" s="40">
        <v>0</v>
      </c>
    </row>
    <row r="106" spans="1:6">
      <c r="A106" s="39">
        <v>39540</v>
      </c>
      <c r="B106" s="40">
        <v>9101.0974833399996</v>
      </c>
      <c r="C106" s="40">
        <v>0</v>
      </c>
      <c r="D106" s="40">
        <v>0</v>
      </c>
      <c r="E106" s="40">
        <v>66229.542342379995</v>
      </c>
      <c r="F106" s="40">
        <v>0</v>
      </c>
    </row>
    <row r="107" spans="1:6">
      <c r="A107" s="39">
        <v>39547</v>
      </c>
      <c r="B107" s="40">
        <v>9127.4803083299994</v>
      </c>
      <c r="C107" s="40">
        <v>16420.463883749999</v>
      </c>
      <c r="D107" s="40">
        <v>0</v>
      </c>
      <c r="E107" s="40">
        <v>65387.873690250002</v>
      </c>
      <c r="F107" s="40">
        <v>0</v>
      </c>
    </row>
    <row r="108" spans="1:6">
      <c r="A108" s="39">
        <v>39554</v>
      </c>
      <c r="B108" s="40">
        <v>9135.6279977099985</v>
      </c>
      <c r="C108" s="40">
        <v>22077.616866989996</v>
      </c>
      <c r="D108" s="40">
        <v>0</v>
      </c>
      <c r="E108" s="40">
        <v>63969.523638059996</v>
      </c>
      <c r="F108" s="40">
        <v>0</v>
      </c>
    </row>
    <row r="109" spans="1:6">
      <c r="A109" s="39">
        <v>39561</v>
      </c>
      <c r="B109" s="40">
        <v>9172.2672372900015</v>
      </c>
      <c r="C109" s="40">
        <v>22150.804022219996</v>
      </c>
      <c r="D109" s="40">
        <v>0</v>
      </c>
      <c r="E109" s="40">
        <v>65849.347231580003</v>
      </c>
      <c r="F109" s="40">
        <v>0</v>
      </c>
    </row>
    <row r="110" spans="1:6">
      <c r="A110" s="39">
        <v>39568</v>
      </c>
      <c r="B110" s="40">
        <v>9198.1589666</v>
      </c>
      <c r="C110" s="40">
        <v>23215.558170559998</v>
      </c>
      <c r="D110" s="40">
        <v>0</v>
      </c>
      <c r="E110" s="40">
        <v>63969.523638059996</v>
      </c>
      <c r="F110" s="40">
        <v>0</v>
      </c>
    </row>
    <row r="111" spans="1:6">
      <c r="A111" s="39">
        <v>39575</v>
      </c>
      <c r="B111" s="40">
        <v>9226.0047886900011</v>
      </c>
      <c r="C111" s="40">
        <v>19516.168724389998</v>
      </c>
      <c r="D111" s="40">
        <v>0</v>
      </c>
      <c r="E111" s="40">
        <v>67857.292712640003</v>
      </c>
      <c r="F111" s="40">
        <v>0</v>
      </c>
    </row>
    <row r="112" spans="1:6">
      <c r="A112" s="39">
        <v>39582</v>
      </c>
      <c r="B112" s="40">
        <v>9375.4928861799999</v>
      </c>
      <c r="C112" s="40">
        <v>5108.3368981900003</v>
      </c>
      <c r="D112" s="40">
        <v>0</v>
      </c>
      <c r="E112" s="40">
        <v>68972.349197029995</v>
      </c>
      <c r="F112" s="40">
        <v>0</v>
      </c>
    </row>
    <row r="113" spans="1:6">
      <c r="A113" s="39">
        <v>39589</v>
      </c>
      <c r="B113" s="40">
        <v>9403.8272314599999</v>
      </c>
      <c r="C113" s="40">
        <v>3073.3964230000001</v>
      </c>
      <c r="D113" s="40">
        <v>0</v>
      </c>
      <c r="E113" s="40">
        <v>69840.838254720002</v>
      </c>
      <c r="F113" s="40">
        <v>0</v>
      </c>
    </row>
    <row r="114" spans="1:6">
      <c r="A114" s="39">
        <v>39596</v>
      </c>
      <c r="B114" s="40">
        <v>9306.8553773600015</v>
      </c>
      <c r="C114" s="40">
        <v>3053.85320215</v>
      </c>
      <c r="D114" s="40">
        <v>0</v>
      </c>
      <c r="E114" s="40">
        <v>70393.529668639996</v>
      </c>
      <c r="F114" s="40">
        <v>0</v>
      </c>
    </row>
    <row r="115" spans="1:6">
      <c r="A115" s="39">
        <v>39603</v>
      </c>
      <c r="B115" s="40">
        <v>9333.4798914599996</v>
      </c>
      <c r="C115" s="40">
        <v>3057.3083572199998</v>
      </c>
      <c r="D115" s="40">
        <v>0</v>
      </c>
      <c r="E115" s="40">
        <v>70393.529668639996</v>
      </c>
      <c r="F115" s="40">
        <v>0</v>
      </c>
    </row>
    <row r="116" spans="1:6">
      <c r="A116" s="39">
        <v>39610</v>
      </c>
      <c r="B116" s="40">
        <v>9363.2798063199989</v>
      </c>
      <c r="C116" s="40">
        <v>3057.3083572199998</v>
      </c>
      <c r="D116" s="40">
        <v>0</v>
      </c>
      <c r="E116" s="40">
        <v>71530.797607800007</v>
      </c>
      <c r="F116" s="40">
        <v>0</v>
      </c>
    </row>
    <row r="117" spans="1:6">
      <c r="A117" s="39">
        <v>39617</v>
      </c>
      <c r="B117" s="40">
        <v>9363.2798063199989</v>
      </c>
      <c r="C117" s="40">
        <v>3116.7298261300002</v>
      </c>
      <c r="D117" s="40">
        <v>0</v>
      </c>
      <c r="E117" s="40">
        <v>71213.662108379998</v>
      </c>
      <c r="F117" s="40">
        <v>0</v>
      </c>
    </row>
    <row r="118" spans="1:6">
      <c r="A118" s="39">
        <v>39624</v>
      </c>
      <c r="B118" s="40">
        <v>9414.8190033400006</v>
      </c>
      <c r="C118" s="40">
        <v>3073.3964230000001</v>
      </c>
      <c r="D118" s="40">
        <v>0</v>
      </c>
      <c r="E118" s="40">
        <v>70027.222814220004</v>
      </c>
      <c r="F118" s="40">
        <v>0</v>
      </c>
    </row>
    <row r="119" spans="1:6">
      <c r="A119" s="39">
        <v>39631</v>
      </c>
      <c r="B119" s="40">
        <v>9444.618918189999</v>
      </c>
      <c r="C119" s="40">
        <v>3102.0094258899999</v>
      </c>
      <c r="D119" s="40">
        <v>0</v>
      </c>
      <c r="E119" s="40">
        <v>62461.142972619993</v>
      </c>
      <c r="F119" s="40">
        <v>0</v>
      </c>
    </row>
    <row r="120" spans="1:6">
      <c r="A120" s="39">
        <v>39638</v>
      </c>
      <c r="B120" s="40">
        <v>9473.9303098600012</v>
      </c>
      <c r="C120" s="40">
        <v>3096.3947989099997</v>
      </c>
      <c r="D120" s="40">
        <v>0</v>
      </c>
      <c r="E120" s="40">
        <v>62939.751638680005</v>
      </c>
      <c r="F120" s="40">
        <v>0</v>
      </c>
    </row>
    <row r="121" spans="1:6">
      <c r="A121" s="39">
        <v>39645</v>
      </c>
      <c r="B121" s="40">
        <v>9499.3335159700018</v>
      </c>
      <c r="C121" s="40">
        <v>3120.5089019800002</v>
      </c>
      <c r="D121" s="40">
        <v>0</v>
      </c>
      <c r="E121" s="40">
        <v>62097.48401361001</v>
      </c>
      <c r="F121" s="40">
        <v>45898.663253459999</v>
      </c>
    </row>
    <row r="122" spans="1:6">
      <c r="A122" s="39">
        <v>39652</v>
      </c>
      <c r="B122" s="40">
        <v>9529.37769243</v>
      </c>
      <c r="C122" s="40">
        <v>3129.5786840300002</v>
      </c>
      <c r="D122" s="40">
        <v>0</v>
      </c>
      <c r="E122" s="40">
        <v>63025.378887530002</v>
      </c>
      <c r="F122" s="40">
        <v>46444.088440059997</v>
      </c>
    </row>
    <row r="123" spans="1:6">
      <c r="A123" s="39">
        <v>39659</v>
      </c>
      <c r="B123" s="40">
        <v>4674.6784476400007</v>
      </c>
      <c r="C123" s="40">
        <v>5198.7534190699998</v>
      </c>
      <c r="D123" s="40">
        <v>838.31078660000003</v>
      </c>
      <c r="E123" s="40">
        <v>63196.111163879999</v>
      </c>
      <c r="F123" s="40">
        <v>46768.36606919</v>
      </c>
    </row>
    <row r="124" spans="1:6">
      <c r="A124" s="39">
        <v>39666</v>
      </c>
      <c r="B124" s="40">
        <v>4689.0898818799997</v>
      </c>
      <c r="C124" s="40">
        <v>3139.5842372399998</v>
      </c>
      <c r="D124" s="40">
        <v>0</v>
      </c>
      <c r="E124" s="40">
        <v>63556.311976870005</v>
      </c>
      <c r="F124" s="40">
        <v>45416.843349679999</v>
      </c>
    </row>
    <row r="125" spans="1:6">
      <c r="A125" s="39">
        <v>39673</v>
      </c>
      <c r="B125" s="40">
        <v>4703.0127929199998</v>
      </c>
      <c r="C125" s="40">
        <v>3207.4996290200002</v>
      </c>
      <c r="D125" s="40">
        <v>0</v>
      </c>
      <c r="E125" s="40">
        <v>63228.646808629994</v>
      </c>
      <c r="F125" s="40">
        <v>45209.545018309997</v>
      </c>
    </row>
    <row r="126" spans="1:6">
      <c r="A126" s="39">
        <v>39680</v>
      </c>
      <c r="B126" s="40">
        <v>4717.4242271499998</v>
      </c>
      <c r="C126" s="40">
        <v>3191.30358965</v>
      </c>
      <c r="D126" s="40">
        <v>0</v>
      </c>
      <c r="E126" s="40">
        <v>63338.980868779996</v>
      </c>
      <c r="F126" s="40">
        <v>44997.156498550001</v>
      </c>
    </row>
    <row r="127" spans="1:6">
      <c r="A127" s="39">
        <v>39687</v>
      </c>
      <c r="B127" s="40">
        <v>4731.5913997899997</v>
      </c>
      <c r="C127" s="40">
        <v>3196.5942958400001</v>
      </c>
      <c r="D127" s="40">
        <v>0</v>
      </c>
      <c r="E127" s="40">
        <v>63473.473497579995</v>
      </c>
      <c r="F127" s="40">
        <v>16326.570903010001</v>
      </c>
    </row>
    <row r="128" spans="1:6">
      <c r="A128" s="39">
        <v>39694</v>
      </c>
      <c r="B128" s="40">
        <v>4746.2470956300003</v>
      </c>
      <c r="C128" s="40">
        <v>0</v>
      </c>
      <c r="D128" s="40">
        <v>0</v>
      </c>
      <c r="E128" s="40">
        <v>63628.950091849991</v>
      </c>
      <c r="F128" s="40">
        <v>45416.722566020006</v>
      </c>
    </row>
    <row r="129" spans="1:6">
      <c r="A129" s="39">
        <v>39701</v>
      </c>
      <c r="B129" s="40">
        <v>4762.6126226400002</v>
      </c>
      <c r="C129" s="40">
        <v>0</v>
      </c>
      <c r="D129" s="40">
        <v>0</v>
      </c>
      <c r="E129" s="40">
        <v>70349.525792349988</v>
      </c>
      <c r="F129" s="40">
        <v>47155.873116279996</v>
      </c>
    </row>
    <row r="130" spans="1:6">
      <c r="A130" s="39">
        <v>39708</v>
      </c>
      <c r="B130" s="40">
        <v>4779.9551960400004</v>
      </c>
      <c r="C130" s="40">
        <v>0</v>
      </c>
      <c r="D130" s="40">
        <v>0</v>
      </c>
      <c r="E130" s="40">
        <v>71109.417938489991</v>
      </c>
      <c r="F130" s="40">
        <v>48709.248428100007</v>
      </c>
    </row>
    <row r="131" spans="1:6">
      <c r="A131" s="39">
        <v>39715</v>
      </c>
      <c r="B131" s="40">
        <v>4794.6108918800001</v>
      </c>
      <c r="C131" s="40">
        <v>0</v>
      </c>
      <c r="D131" s="40">
        <v>0</v>
      </c>
      <c r="E131" s="40">
        <v>74498.718682770006</v>
      </c>
      <c r="F131" s="40">
        <v>52899.068880610001</v>
      </c>
    </row>
    <row r="132" spans="1:6">
      <c r="A132" s="39">
        <v>39722</v>
      </c>
      <c r="B132" s="40">
        <v>4808.5338029200002</v>
      </c>
      <c r="C132" s="40">
        <v>0</v>
      </c>
      <c r="D132" s="40">
        <v>0</v>
      </c>
      <c r="E132" s="40">
        <v>76818.371630199996</v>
      </c>
      <c r="F132" s="40">
        <v>55676.49880609</v>
      </c>
    </row>
  </sheetData>
  <pageMargins left="0.70866141732283472" right="0.70866141732283472" top="0.74803149606299213" bottom="0.74803149606299213" header="0.31496062992125984" footer="0.31496062992125984"/>
  <pageSetup paperSize="9" scale="87" fitToHeight="2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3"/>
  <sheetViews>
    <sheetView workbookViewId="0"/>
  </sheetViews>
  <sheetFormatPr defaultRowHeight="15"/>
  <cols>
    <col min="1" max="11" width="14.7109375" style="40" customWidth="1"/>
    <col min="12" max="16384" width="9.140625" style="40"/>
  </cols>
  <sheetData>
    <row r="1" spans="1:10" ht="15.75">
      <c r="A1" s="76"/>
      <c r="B1" s="122" t="s">
        <v>76</v>
      </c>
      <c r="C1" s="76"/>
      <c r="D1" s="76"/>
      <c r="E1" s="76"/>
      <c r="F1" s="76"/>
      <c r="G1" s="76"/>
    </row>
    <row r="2" spans="1:10" ht="15.75">
      <c r="A2" s="76"/>
      <c r="B2" s="122" t="s">
        <v>459</v>
      </c>
      <c r="C2" s="76"/>
      <c r="D2" s="76"/>
      <c r="E2" s="76"/>
      <c r="F2" s="76"/>
      <c r="G2" s="76"/>
    </row>
    <row r="3" spans="1:10">
      <c r="A3" s="76"/>
      <c r="B3" s="134" t="s">
        <v>389</v>
      </c>
      <c r="C3" s="76"/>
      <c r="D3" s="76"/>
      <c r="E3" s="76"/>
      <c r="F3" s="76"/>
      <c r="G3" s="76"/>
    </row>
    <row r="4" spans="1:10" ht="15.75">
      <c r="A4" s="123" t="s">
        <v>0</v>
      </c>
      <c r="B4" s="80" t="s">
        <v>390</v>
      </c>
      <c r="C4" s="76"/>
      <c r="D4" s="76"/>
      <c r="E4" s="76"/>
      <c r="F4" s="76"/>
      <c r="G4" s="76"/>
    </row>
    <row r="5" spans="1:10" ht="15.75">
      <c r="A5" s="123" t="s">
        <v>1</v>
      </c>
      <c r="B5" s="80"/>
      <c r="C5" s="76"/>
      <c r="D5" s="76"/>
      <c r="E5" s="76"/>
      <c r="F5" s="76"/>
      <c r="G5" s="76"/>
    </row>
    <row r="6" spans="1:10" ht="15.75">
      <c r="A6" s="123" t="s">
        <v>2</v>
      </c>
      <c r="B6" s="80"/>
      <c r="C6" s="76"/>
      <c r="D6" s="76"/>
      <c r="E6" s="76"/>
      <c r="F6" s="76"/>
      <c r="G6" s="76"/>
    </row>
    <row r="7" spans="1:10" ht="15.75">
      <c r="A7" s="123" t="s">
        <v>3</v>
      </c>
      <c r="B7" s="80" t="s">
        <v>466</v>
      </c>
      <c r="C7" s="76"/>
      <c r="D7" s="76"/>
      <c r="E7" s="76"/>
      <c r="F7" s="76"/>
      <c r="G7" s="76"/>
    </row>
    <row r="8" spans="1:10" ht="15.75">
      <c r="A8" s="124" t="s">
        <v>11</v>
      </c>
      <c r="B8" s="116" t="s">
        <v>378</v>
      </c>
      <c r="C8" s="76"/>
      <c r="D8" s="76"/>
      <c r="E8" s="76"/>
      <c r="F8" s="76"/>
      <c r="G8" s="76"/>
    </row>
    <row r="9" spans="1:10" ht="15.75">
      <c r="A9" s="124" t="s">
        <v>12</v>
      </c>
      <c r="B9" s="116" t="s">
        <v>379</v>
      </c>
      <c r="C9" s="76"/>
      <c r="D9" s="76"/>
      <c r="E9" s="76"/>
      <c r="F9" s="76"/>
      <c r="G9" s="76"/>
    </row>
    <row r="10" spans="1:10" ht="15.75">
      <c r="A10" s="124" t="s">
        <v>5</v>
      </c>
      <c r="B10" s="116"/>
      <c r="C10" s="76"/>
      <c r="D10" s="76"/>
      <c r="E10" s="76"/>
      <c r="F10" s="76"/>
      <c r="G10" s="76"/>
    </row>
    <row r="11" spans="1:10" s="87" customFormat="1" ht="16.5" thickBot="1">
      <c r="A11" s="125" t="s">
        <v>13</v>
      </c>
      <c r="B11" s="84"/>
      <c r="C11" s="83"/>
      <c r="D11" s="83"/>
      <c r="E11" s="112"/>
      <c r="F11" s="83"/>
      <c r="G11" s="83"/>
      <c r="H11" s="83"/>
      <c r="I11" s="85"/>
      <c r="J11" s="85"/>
    </row>
    <row r="12" spans="1:10" s="178" customFormat="1">
      <c r="A12" s="169" t="s">
        <v>71</v>
      </c>
      <c r="B12" s="169" t="s">
        <v>391</v>
      </c>
      <c r="C12" s="169" t="s">
        <v>84</v>
      </c>
      <c r="D12" s="169" t="s">
        <v>381</v>
      </c>
      <c r="E12" s="169" t="s">
        <v>392</v>
      </c>
      <c r="F12" s="169" t="s">
        <v>80</v>
      </c>
      <c r="G12" s="169" t="s">
        <v>393</v>
      </c>
      <c r="H12" s="169" t="s">
        <v>394</v>
      </c>
      <c r="I12" s="169" t="s">
        <v>383</v>
      </c>
      <c r="J12" s="169" t="s">
        <v>384</v>
      </c>
    </row>
    <row r="13" spans="1:10">
      <c r="A13" s="39">
        <v>38874</v>
      </c>
      <c r="B13" s="40">
        <v>0</v>
      </c>
      <c r="C13" s="40">
        <v>0</v>
      </c>
      <c r="D13" s="40">
        <v>23623.738572980001</v>
      </c>
      <c r="E13" s="40">
        <v>0</v>
      </c>
      <c r="F13" s="40">
        <v>0</v>
      </c>
      <c r="G13" s="40">
        <v>11093.98146103</v>
      </c>
      <c r="H13" s="40">
        <v>0</v>
      </c>
      <c r="I13" s="40">
        <v>3972.09651214</v>
      </c>
      <c r="J13" s="40">
        <v>0</v>
      </c>
    </row>
    <row r="14" spans="1:10">
      <c r="A14" s="39">
        <v>38881</v>
      </c>
      <c r="B14" s="40">
        <v>0</v>
      </c>
      <c r="C14" s="40">
        <v>0</v>
      </c>
      <c r="D14" s="40">
        <v>19160.977801720001</v>
      </c>
      <c r="E14" s="40">
        <v>0</v>
      </c>
      <c r="F14" s="40">
        <v>0</v>
      </c>
      <c r="G14" s="40">
        <v>11053.959080770001</v>
      </c>
      <c r="H14" s="40">
        <v>0</v>
      </c>
      <c r="I14" s="40">
        <v>3980.2611504000001</v>
      </c>
      <c r="J14" s="40">
        <v>0</v>
      </c>
    </row>
    <row r="15" spans="1:10">
      <c r="A15" s="39">
        <v>38888</v>
      </c>
      <c r="B15" s="40">
        <v>0</v>
      </c>
      <c r="C15" s="40">
        <v>0</v>
      </c>
      <c r="D15" s="40">
        <v>9843.0769588299991</v>
      </c>
      <c r="E15" s="40">
        <v>0</v>
      </c>
      <c r="F15" s="40">
        <v>0</v>
      </c>
      <c r="G15" s="40">
        <v>11092.86972825</v>
      </c>
      <c r="H15" s="40">
        <v>0</v>
      </c>
      <c r="I15" s="40">
        <v>3989.2422524799999</v>
      </c>
      <c r="J15" s="40">
        <v>0</v>
      </c>
    </row>
    <row r="16" spans="1:10">
      <c r="A16" s="39">
        <v>38895</v>
      </c>
      <c r="B16" s="40">
        <v>0</v>
      </c>
      <c r="C16" s="40">
        <v>0</v>
      </c>
      <c r="D16" s="40">
        <v>9790.7982713000001</v>
      </c>
      <c r="E16" s="40">
        <v>0</v>
      </c>
      <c r="F16" s="40">
        <v>0</v>
      </c>
      <c r="G16" s="40">
        <v>11132.336242110001</v>
      </c>
      <c r="H16" s="40">
        <v>0</v>
      </c>
      <c r="I16" s="40">
        <v>3996.9986588199999</v>
      </c>
      <c r="J16" s="40">
        <v>0</v>
      </c>
    </row>
    <row r="17" spans="1:10">
      <c r="A17" s="39">
        <v>38902</v>
      </c>
      <c r="B17" s="40">
        <v>0</v>
      </c>
      <c r="C17" s="40">
        <v>0</v>
      </c>
      <c r="D17" s="40">
        <v>9734.0885689799998</v>
      </c>
      <c r="E17" s="40">
        <v>0</v>
      </c>
      <c r="F17" s="40">
        <v>0</v>
      </c>
      <c r="G17" s="40">
        <v>11276.972677440001</v>
      </c>
      <c r="H17" s="40">
        <v>0</v>
      </c>
      <c r="I17" s="40">
        <v>4008.4699755700003</v>
      </c>
      <c r="J17" s="40">
        <v>0</v>
      </c>
    </row>
    <row r="18" spans="1:10">
      <c r="A18" s="39">
        <v>38909</v>
      </c>
      <c r="B18" s="40">
        <v>0</v>
      </c>
      <c r="C18" s="40">
        <v>0</v>
      </c>
      <c r="D18" s="40">
        <v>7875.9801106199993</v>
      </c>
      <c r="E18" s="40">
        <v>0</v>
      </c>
      <c r="F18" s="40">
        <v>0</v>
      </c>
      <c r="G18" s="40">
        <v>11134.217447340001</v>
      </c>
      <c r="H18" s="40">
        <v>0</v>
      </c>
      <c r="I18" s="40">
        <v>4010.35484038</v>
      </c>
      <c r="J18" s="40">
        <v>0</v>
      </c>
    </row>
    <row r="19" spans="1:10">
      <c r="A19" s="39">
        <v>38916</v>
      </c>
      <c r="B19" s="40">
        <v>0</v>
      </c>
      <c r="C19" s="40">
        <v>0</v>
      </c>
      <c r="D19" s="40">
        <v>17435.670798619998</v>
      </c>
      <c r="E19" s="40">
        <v>0</v>
      </c>
      <c r="F19" s="40">
        <v>0</v>
      </c>
      <c r="G19" s="40">
        <v>11313.183054990001</v>
      </c>
      <c r="H19" s="40">
        <v>0</v>
      </c>
      <c r="I19" s="40">
        <v>4020.3552163200002</v>
      </c>
      <c r="J19" s="40">
        <v>0</v>
      </c>
    </row>
    <row r="20" spans="1:10">
      <c r="A20" s="39">
        <v>38923</v>
      </c>
      <c r="B20" s="40">
        <v>0</v>
      </c>
      <c r="C20" s="40">
        <v>0</v>
      </c>
      <c r="D20" s="40">
        <v>20206.057785269997</v>
      </c>
      <c r="E20" s="40">
        <v>0</v>
      </c>
      <c r="F20" s="40">
        <v>0</v>
      </c>
      <c r="G20" s="40">
        <v>11353.75600331</v>
      </c>
      <c r="H20" s="40">
        <v>0</v>
      </c>
      <c r="I20" s="40">
        <v>4030.3555922600003</v>
      </c>
      <c r="J20" s="40">
        <v>0</v>
      </c>
    </row>
    <row r="21" spans="1:10">
      <c r="A21" s="39">
        <v>38930</v>
      </c>
      <c r="B21" s="40">
        <v>0</v>
      </c>
      <c r="C21" s="40">
        <v>0</v>
      </c>
      <c r="D21" s="40">
        <v>16223.255375150002</v>
      </c>
      <c r="E21" s="40">
        <v>0</v>
      </c>
      <c r="F21" s="40">
        <v>6586.1232336200001</v>
      </c>
      <c r="G21" s="40">
        <v>11328.745281739999</v>
      </c>
      <c r="H21" s="40">
        <v>0</v>
      </c>
      <c r="I21" s="40">
        <v>4038.9273430600001</v>
      </c>
      <c r="J21" s="40">
        <v>0</v>
      </c>
    </row>
    <row r="22" spans="1:10">
      <c r="A22" s="39">
        <v>38937</v>
      </c>
      <c r="B22" s="40">
        <v>0</v>
      </c>
      <c r="C22" s="40">
        <v>0</v>
      </c>
      <c r="D22" s="40">
        <v>440.95635468</v>
      </c>
      <c r="E22" s="40">
        <v>0</v>
      </c>
      <c r="F22" s="40">
        <v>6608.3573205699995</v>
      </c>
      <c r="G22" s="40">
        <v>11399.331095940001</v>
      </c>
      <c r="H22" s="40">
        <v>0</v>
      </c>
      <c r="I22" s="40">
        <v>3854.77279714</v>
      </c>
      <c r="J22" s="40">
        <v>0</v>
      </c>
    </row>
    <row r="23" spans="1:10">
      <c r="A23" s="39">
        <v>38944</v>
      </c>
      <c r="B23" s="40">
        <v>0</v>
      </c>
      <c r="C23" s="40">
        <v>0</v>
      </c>
      <c r="D23" s="40">
        <v>13679.365616600002</v>
      </c>
      <c r="E23" s="40">
        <v>0</v>
      </c>
      <c r="F23" s="40">
        <v>6618.0243148899999</v>
      </c>
      <c r="G23" s="40">
        <v>11399.331095940001</v>
      </c>
      <c r="H23" s="40">
        <v>0</v>
      </c>
      <c r="I23" s="40">
        <v>3863.5168628599999</v>
      </c>
      <c r="J23" s="40">
        <v>0</v>
      </c>
    </row>
    <row r="24" spans="1:10">
      <c r="A24" s="39">
        <v>38951</v>
      </c>
      <c r="B24" s="40">
        <v>0</v>
      </c>
      <c r="C24" s="40">
        <v>0</v>
      </c>
      <c r="D24" s="40">
        <v>18729.65639973</v>
      </c>
      <c r="E24" s="40">
        <v>0</v>
      </c>
      <c r="F24" s="40">
        <v>6617.4567586700005</v>
      </c>
      <c r="G24" s="40">
        <v>11407.24543723</v>
      </c>
      <c r="H24" s="40">
        <v>0</v>
      </c>
      <c r="I24" s="40">
        <v>3873.09462218</v>
      </c>
      <c r="J24" s="40">
        <v>0</v>
      </c>
    </row>
    <row r="25" spans="1:10">
      <c r="A25" s="39">
        <v>38958</v>
      </c>
      <c r="B25" s="40">
        <v>0</v>
      </c>
      <c r="C25" s="40">
        <v>0</v>
      </c>
      <c r="D25" s="40">
        <v>22206.166066079997</v>
      </c>
      <c r="E25" s="40">
        <v>0</v>
      </c>
      <c r="F25" s="40">
        <v>6617.4567586700005</v>
      </c>
      <c r="G25" s="40">
        <v>11402.24372189</v>
      </c>
      <c r="H25" s="40">
        <v>0</v>
      </c>
      <c r="I25" s="40">
        <v>0</v>
      </c>
      <c r="J25" s="40">
        <v>0</v>
      </c>
    </row>
    <row r="26" spans="1:10">
      <c r="A26" s="39">
        <v>38965</v>
      </c>
      <c r="B26" s="40">
        <v>0</v>
      </c>
      <c r="C26" s="40">
        <v>0</v>
      </c>
      <c r="D26" s="40">
        <v>16999.890135549998</v>
      </c>
      <c r="E26" s="40">
        <v>0</v>
      </c>
      <c r="F26" s="40">
        <v>6649.0328986300001</v>
      </c>
      <c r="G26" s="40">
        <v>11465.04303664</v>
      </c>
      <c r="H26" s="40">
        <v>0</v>
      </c>
      <c r="I26" s="40">
        <v>0</v>
      </c>
      <c r="J26" s="40">
        <v>0</v>
      </c>
    </row>
    <row r="27" spans="1:10">
      <c r="A27" s="39">
        <v>38972</v>
      </c>
      <c r="B27" s="40">
        <v>0</v>
      </c>
      <c r="C27" s="40">
        <v>0</v>
      </c>
      <c r="D27" s="40">
        <v>18764.607966599997</v>
      </c>
      <c r="E27" s="40">
        <v>0</v>
      </c>
      <c r="F27" s="40">
        <v>6671.5872843100005</v>
      </c>
      <c r="G27" s="40">
        <v>11574.52502782</v>
      </c>
      <c r="H27" s="40">
        <v>0</v>
      </c>
      <c r="I27" s="40">
        <v>3799.69476063</v>
      </c>
      <c r="J27" s="40">
        <v>0</v>
      </c>
    </row>
    <row r="28" spans="1:10">
      <c r="A28" s="39">
        <v>38979</v>
      </c>
      <c r="B28" s="40">
        <v>0</v>
      </c>
      <c r="C28" s="40">
        <v>0</v>
      </c>
      <c r="D28" s="40">
        <v>25350.885052379996</v>
      </c>
      <c r="E28" s="40">
        <v>0</v>
      </c>
      <c r="F28" s="40">
        <v>6676.4921093800003</v>
      </c>
      <c r="G28" s="40">
        <v>11646.328822490001</v>
      </c>
      <c r="H28" s="40">
        <v>0</v>
      </c>
      <c r="I28" s="40">
        <v>3807.3844201900001</v>
      </c>
      <c r="J28" s="40">
        <v>0</v>
      </c>
    </row>
    <row r="29" spans="1:10">
      <c r="A29" s="39">
        <v>38986</v>
      </c>
      <c r="B29" s="40">
        <v>0</v>
      </c>
      <c r="C29" s="40">
        <v>0</v>
      </c>
      <c r="D29" s="40">
        <v>20392.965536299998</v>
      </c>
      <c r="E29" s="40">
        <v>0</v>
      </c>
      <c r="F29" s="40">
        <v>6692.2788252700002</v>
      </c>
      <c r="G29" s="40">
        <v>11720.23672083</v>
      </c>
      <c r="H29" s="40">
        <v>0</v>
      </c>
      <c r="I29" s="40">
        <v>3817.3549776</v>
      </c>
      <c r="J29" s="40">
        <v>0</v>
      </c>
    </row>
    <row r="30" spans="1:10">
      <c r="A30" s="39">
        <v>38993</v>
      </c>
      <c r="B30" s="40">
        <v>0</v>
      </c>
      <c r="C30" s="40">
        <v>0</v>
      </c>
      <c r="D30" s="40">
        <v>10866.361265450001</v>
      </c>
      <c r="E30" s="40">
        <v>0</v>
      </c>
      <c r="F30" s="40">
        <v>6709.6764305299994</v>
      </c>
      <c r="G30" s="40">
        <v>11743.57605715</v>
      </c>
      <c r="H30" s="40">
        <v>0</v>
      </c>
      <c r="I30" s="40">
        <v>3348.7387796399998</v>
      </c>
      <c r="J30" s="40">
        <v>0</v>
      </c>
    </row>
    <row r="31" spans="1:10">
      <c r="A31" s="39">
        <v>39000</v>
      </c>
      <c r="B31" s="40">
        <v>0</v>
      </c>
      <c r="C31" s="40">
        <v>0</v>
      </c>
      <c r="D31" s="40">
        <v>3163.5992137399999</v>
      </c>
      <c r="E31" s="40">
        <v>0</v>
      </c>
      <c r="F31" s="40">
        <v>6730.6179924300004</v>
      </c>
      <c r="G31" s="40">
        <v>11745.2431526</v>
      </c>
      <c r="H31" s="40">
        <v>0</v>
      </c>
      <c r="I31" s="40">
        <v>3357.4630173699998</v>
      </c>
      <c r="J31" s="40">
        <v>0</v>
      </c>
    </row>
    <row r="32" spans="1:10">
      <c r="A32" s="39">
        <v>39007</v>
      </c>
      <c r="B32" s="40">
        <v>0</v>
      </c>
      <c r="C32" s="40">
        <v>0</v>
      </c>
      <c r="D32" s="40">
        <v>3066.1977601100002</v>
      </c>
      <c r="E32" s="40">
        <v>0</v>
      </c>
      <c r="F32" s="40">
        <v>6696.1449597700002</v>
      </c>
      <c r="G32" s="40">
        <v>11449.611559249999</v>
      </c>
      <c r="H32" s="40">
        <v>0</v>
      </c>
      <c r="I32" s="40">
        <v>0</v>
      </c>
      <c r="J32" s="40">
        <v>0</v>
      </c>
    </row>
    <row r="33" spans="1:10">
      <c r="A33" s="39">
        <v>39014</v>
      </c>
      <c r="B33" s="40">
        <v>0</v>
      </c>
      <c r="C33" s="40">
        <v>0</v>
      </c>
      <c r="D33" s="40">
        <v>1333.00846533</v>
      </c>
      <c r="E33" s="40">
        <v>0</v>
      </c>
      <c r="F33" s="40">
        <v>6706.4546517799999</v>
      </c>
      <c r="G33" s="40">
        <v>11407.37847448</v>
      </c>
      <c r="H33" s="40">
        <v>0</v>
      </c>
      <c r="I33" s="40">
        <v>0</v>
      </c>
      <c r="J33" s="40">
        <v>0</v>
      </c>
    </row>
    <row r="34" spans="1:10">
      <c r="A34" s="39">
        <v>39021</v>
      </c>
      <c r="B34" s="40">
        <v>0</v>
      </c>
      <c r="C34" s="40">
        <v>0</v>
      </c>
      <c r="D34" s="40">
        <v>11847.170712630001</v>
      </c>
      <c r="E34" s="40">
        <v>0</v>
      </c>
      <c r="F34" s="40">
        <v>6715.79781017</v>
      </c>
      <c r="G34" s="40">
        <v>11358.47700791</v>
      </c>
      <c r="H34" s="40">
        <v>0</v>
      </c>
      <c r="I34" s="40">
        <v>0</v>
      </c>
      <c r="J34" s="40">
        <v>0</v>
      </c>
    </row>
    <row r="35" spans="1:10">
      <c r="A35" s="39">
        <v>39028</v>
      </c>
      <c r="B35" s="40">
        <v>0</v>
      </c>
      <c r="C35" s="40">
        <v>0</v>
      </c>
      <c r="D35" s="40">
        <v>0</v>
      </c>
      <c r="E35" s="40">
        <v>0</v>
      </c>
      <c r="F35" s="40">
        <v>6734.8063048100003</v>
      </c>
      <c r="G35" s="40">
        <v>1416.4954255799998</v>
      </c>
      <c r="H35" s="40">
        <v>0</v>
      </c>
      <c r="I35" s="40">
        <v>0</v>
      </c>
      <c r="J35" s="40">
        <v>0</v>
      </c>
    </row>
    <row r="36" spans="1:10">
      <c r="A36" s="39">
        <v>39035</v>
      </c>
      <c r="B36" s="40">
        <v>0</v>
      </c>
      <c r="C36" s="40">
        <v>0</v>
      </c>
      <c r="D36" s="40">
        <v>3913.6831699399995</v>
      </c>
      <c r="E36" s="40">
        <v>0</v>
      </c>
      <c r="F36" s="40">
        <v>6728.6849251800004</v>
      </c>
      <c r="G36" s="40">
        <v>1404.1115264699999</v>
      </c>
      <c r="H36" s="40">
        <v>0</v>
      </c>
      <c r="I36" s="40">
        <v>0</v>
      </c>
      <c r="J36" s="40">
        <v>0</v>
      </c>
    </row>
    <row r="37" spans="1:10">
      <c r="A37" s="39">
        <v>39042</v>
      </c>
      <c r="B37" s="40">
        <v>0</v>
      </c>
      <c r="C37" s="40">
        <v>0</v>
      </c>
      <c r="D37" s="40">
        <v>22610.30962806</v>
      </c>
      <c r="E37" s="40">
        <v>0</v>
      </c>
      <c r="F37" s="40">
        <v>6728.6849251800004</v>
      </c>
      <c r="G37" s="40">
        <v>11537.67527466</v>
      </c>
      <c r="H37" s="40">
        <v>0</v>
      </c>
      <c r="I37" s="40">
        <v>423.02729048999998</v>
      </c>
      <c r="J37" s="40">
        <v>3605.5891598400003</v>
      </c>
    </row>
    <row r="38" spans="1:10">
      <c r="A38" s="39">
        <v>39049</v>
      </c>
      <c r="B38" s="40">
        <v>0</v>
      </c>
      <c r="C38" s="40">
        <v>0</v>
      </c>
      <c r="D38" s="40">
        <v>23279.27208789</v>
      </c>
      <c r="E38" s="40">
        <v>0</v>
      </c>
      <c r="F38" s="40">
        <v>6728.6849251800004</v>
      </c>
      <c r="G38" s="40">
        <v>11767.58444869</v>
      </c>
      <c r="H38" s="40">
        <v>0</v>
      </c>
      <c r="I38" s="40">
        <v>424.12405180000002</v>
      </c>
      <c r="J38" s="40">
        <v>4469.2744592299996</v>
      </c>
    </row>
    <row r="39" spans="1:10">
      <c r="A39" s="39">
        <v>39056</v>
      </c>
      <c r="B39" s="40">
        <v>0</v>
      </c>
      <c r="C39" s="40">
        <v>0</v>
      </c>
      <c r="D39" s="40">
        <v>0</v>
      </c>
      <c r="E39" s="40">
        <v>0</v>
      </c>
      <c r="F39" s="40">
        <v>6750.91519857</v>
      </c>
      <c r="G39" s="40">
        <v>11596.436180180001</v>
      </c>
      <c r="H39" s="40">
        <v>0</v>
      </c>
      <c r="I39" s="40">
        <v>0</v>
      </c>
      <c r="J39" s="40">
        <v>0</v>
      </c>
    </row>
    <row r="40" spans="1:10">
      <c r="A40" s="39">
        <v>39063</v>
      </c>
      <c r="B40" s="40">
        <v>0</v>
      </c>
      <c r="C40" s="40">
        <v>0</v>
      </c>
      <c r="D40" s="40">
        <v>12952.81635621</v>
      </c>
      <c r="E40" s="40">
        <v>0</v>
      </c>
      <c r="F40" s="40">
        <v>6763.4801357100005</v>
      </c>
      <c r="G40" s="40">
        <v>11586.737778299999</v>
      </c>
      <c r="H40" s="40">
        <v>0</v>
      </c>
      <c r="I40" s="40">
        <v>0</v>
      </c>
      <c r="J40" s="40">
        <v>0</v>
      </c>
    </row>
    <row r="41" spans="1:10">
      <c r="A41" s="39">
        <v>39070</v>
      </c>
      <c r="B41" s="40">
        <v>0</v>
      </c>
      <c r="C41" s="40">
        <v>0</v>
      </c>
      <c r="D41" s="40">
        <v>23492.971698320001</v>
      </c>
      <c r="E41" s="40">
        <v>0</v>
      </c>
      <c r="F41" s="40">
        <v>6760.7075908300003</v>
      </c>
      <c r="G41" s="40">
        <v>11659.52859174</v>
      </c>
      <c r="H41" s="40">
        <v>0</v>
      </c>
      <c r="I41" s="40">
        <v>883.91704804999995</v>
      </c>
      <c r="J41" s="40">
        <v>2955.5391894700001</v>
      </c>
    </row>
    <row r="42" spans="1:10">
      <c r="A42" s="39">
        <v>39078</v>
      </c>
      <c r="B42" s="40">
        <v>0</v>
      </c>
      <c r="C42" s="40">
        <v>0</v>
      </c>
      <c r="D42" s="40">
        <v>23060.82127389</v>
      </c>
      <c r="E42" s="40">
        <v>0</v>
      </c>
      <c r="F42" s="40">
        <v>6602.7652418500002</v>
      </c>
      <c r="G42" s="40">
        <v>11603.37757207</v>
      </c>
      <c r="H42" s="40">
        <v>0</v>
      </c>
      <c r="I42" s="40">
        <v>487.31548042000003</v>
      </c>
      <c r="J42" s="40">
        <v>3752.2958856000005</v>
      </c>
    </row>
    <row r="43" spans="1:10">
      <c r="A43" s="39">
        <v>39085</v>
      </c>
      <c r="B43" s="40">
        <v>0</v>
      </c>
      <c r="C43" s="40">
        <v>0</v>
      </c>
      <c r="D43" s="40">
        <v>23289.407967949996</v>
      </c>
      <c r="E43" s="40">
        <v>0</v>
      </c>
      <c r="F43" s="40">
        <v>6614.8683927900001</v>
      </c>
      <c r="G43" s="40">
        <v>11913.54123744</v>
      </c>
      <c r="H43" s="40">
        <v>0</v>
      </c>
      <c r="I43" s="40">
        <v>471.21436545999995</v>
      </c>
      <c r="J43" s="40">
        <v>3740.3903699700004</v>
      </c>
    </row>
    <row r="44" spans="1:10">
      <c r="A44" s="39">
        <v>39091</v>
      </c>
      <c r="B44" s="40">
        <v>0</v>
      </c>
      <c r="C44" s="40">
        <v>0</v>
      </c>
      <c r="D44" s="40">
        <v>22896.752923</v>
      </c>
      <c r="E44" s="40">
        <v>0</v>
      </c>
      <c r="F44" s="40">
        <v>6609.8528649399996</v>
      </c>
      <c r="G44" s="40">
        <v>11858.948523520001</v>
      </c>
      <c r="H44" s="40">
        <v>0</v>
      </c>
      <c r="I44" s="40">
        <v>471.87152376</v>
      </c>
      <c r="J44" s="40">
        <v>3738.2879057199998</v>
      </c>
    </row>
    <row r="45" spans="1:10">
      <c r="A45" s="39">
        <v>39098</v>
      </c>
      <c r="B45" s="40">
        <v>0</v>
      </c>
      <c r="C45" s="40">
        <v>0</v>
      </c>
      <c r="D45" s="40">
        <v>24501.676094099999</v>
      </c>
      <c r="E45" s="40">
        <v>0</v>
      </c>
      <c r="F45" s="40">
        <v>6620.8064642700001</v>
      </c>
      <c r="G45" s="40">
        <v>11860.08946526</v>
      </c>
      <c r="H45" s="40">
        <v>0</v>
      </c>
      <c r="I45" s="40">
        <v>473.14222905999998</v>
      </c>
      <c r="J45" s="40">
        <v>4207.6586136500009</v>
      </c>
    </row>
    <row r="46" spans="1:10">
      <c r="A46" s="39">
        <v>39105</v>
      </c>
      <c r="B46" s="40">
        <v>0</v>
      </c>
      <c r="C46" s="40">
        <v>0</v>
      </c>
      <c r="D46" s="40">
        <v>25659.209430400002</v>
      </c>
      <c r="E46" s="40">
        <v>0</v>
      </c>
      <c r="F46" s="40">
        <v>6593.4224659499996</v>
      </c>
      <c r="G46" s="40">
        <v>11821.297445850001</v>
      </c>
      <c r="H46" s="40">
        <v>0</v>
      </c>
      <c r="I46" s="40">
        <v>474.43737099000003</v>
      </c>
      <c r="J46" s="40">
        <v>5650.2781659799994</v>
      </c>
    </row>
    <row r="47" spans="1:10">
      <c r="A47" s="39">
        <v>39112</v>
      </c>
      <c r="B47" s="40">
        <v>0</v>
      </c>
      <c r="C47" s="40">
        <v>0</v>
      </c>
      <c r="D47" s="40">
        <v>26481.526962</v>
      </c>
      <c r="E47" s="40">
        <v>0</v>
      </c>
      <c r="F47" s="40">
        <v>6605.6647240200009</v>
      </c>
      <c r="G47" s="40">
        <v>11817.8746206</v>
      </c>
      <c r="H47" s="40">
        <v>0</v>
      </c>
      <c r="I47" s="40">
        <v>475.87913276999996</v>
      </c>
      <c r="J47" s="40">
        <v>5134.7716547200007</v>
      </c>
    </row>
    <row r="48" spans="1:10">
      <c r="A48" s="39">
        <v>39119</v>
      </c>
      <c r="B48" s="40">
        <v>0</v>
      </c>
      <c r="C48" s="40">
        <v>0</v>
      </c>
      <c r="D48" s="40">
        <v>26463.448137070001</v>
      </c>
      <c r="E48" s="40">
        <v>0</v>
      </c>
      <c r="F48" s="40">
        <v>6619.5178055200004</v>
      </c>
      <c r="G48" s="40">
        <v>11736.86775653</v>
      </c>
      <c r="H48" s="40">
        <v>0</v>
      </c>
      <c r="I48" s="40">
        <v>477.44307774999999</v>
      </c>
      <c r="J48" s="40">
        <v>4680.5976196199999</v>
      </c>
    </row>
    <row r="49" spans="1:10">
      <c r="A49" s="39">
        <v>39126</v>
      </c>
      <c r="B49" s="40">
        <v>0</v>
      </c>
      <c r="C49" s="40">
        <v>0</v>
      </c>
      <c r="D49" s="40">
        <v>27900.900237670001</v>
      </c>
      <c r="E49" s="40">
        <v>0</v>
      </c>
      <c r="F49" s="40">
        <v>6607.27554745</v>
      </c>
      <c r="G49" s="40">
        <v>11844.68675167</v>
      </c>
      <c r="H49" s="40">
        <v>0</v>
      </c>
      <c r="I49" s="40">
        <v>191.54416115000001</v>
      </c>
      <c r="J49" s="40">
        <v>4443.5058051699998</v>
      </c>
    </row>
    <row r="50" spans="1:10">
      <c r="A50" s="39">
        <v>39133</v>
      </c>
      <c r="B50" s="40">
        <v>0</v>
      </c>
      <c r="C50" s="40">
        <v>0</v>
      </c>
      <c r="D50" s="40">
        <v>29752.6046331</v>
      </c>
      <c r="E50" s="40">
        <v>0</v>
      </c>
      <c r="F50" s="40">
        <v>6623.3837817600006</v>
      </c>
      <c r="G50" s="40">
        <v>11779.65307206</v>
      </c>
      <c r="H50" s="40">
        <v>0</v>
      </c>
      <c r="I50" s="40">
        <v>192.11109121000001</v>
      </c>
      <c r="J50" s="40">
        <v>2972.5918151199999</v>
      </c>
    </row>
    <row r="51" spans="1:10">
      <c r="A51" s="39">
        <v>39140</v>
      </c>
      <c r="B51" s="40">
        <v>0</v>
      </c>
      <c r="C51" s="40">
        <v>0</v>
      </c>
      <c r="D51" s="40">
        <v>29651.452726419997</v>
      </c>
      <c r="E51" s="40">
        <v>0</v>
      </c>
      <c r="F51" s="40">
        <v>6638.8476866899991</v>
      </c>
      <c r="G51" s="40">
        <v>11534.38306217</v>
      </c>
      <c r="H51" s="40">
        <v>251.15188925999999</v>
      </c>
      <c r="I51" s="40">
        <v>192.67802125999998</v>
      </c>
      <c r="J51" s="40">
        <v>4297.0532048800005</v>
      </c>
    </row>
    <row r="52" spans="1:10">
      <c r="A52" s="39">
        <v>39147</v>
      </c>
      <c r="B52" s="40">
        <v>0</v>
      </c>
      <c r="C52" s="40">
        <v>0</v>
      </c>
      <c r="D52" s="40">
        <v>30293.591902419997</v>
      </c>
      <c r="E52" s="40">
        <v>0</v>
      </c>
      <c r="F52" s="40">
        <v>6648.8347919600001</v>
      </c>
      <c r="G52" s="40">
        <v>11581.54198774</v>
      </c>
      <c r="H52" s="40">
        <v>253.20001883</v>
      </c>
      <c r="I52" s="40">
        <v>193.25472597000001</v>
      </c>
      <c r="J52" s="40">
        <v>3824.7067375699999</v>
      </c>
    </row>
    <row r="53" spans="1:10">
      <c r="A53" s="39">
        <v>39154</v>
      </c>
      <c r="B53" s="40">
        <v>0</v>
      </c>
      <c r="C53" s="40">
        <v>0</v>
      </c>
      <c r="D53" s="40">
        <v>28721.399683229996</v>
      </c>
      <c r="E53" s="40">
        <v>0</v>
      </c>
      <c r="F53" s="40">
        <v>9947.4869923699989</v>
      </c>
      <c r="G53" s="40">
        <v>11593.619273549999</v>
      </c>
      <c r="H53" s="40">
        <v>252.91840102</v>
      </c>
      <c r="I53" s="40">
        <v>193.83143068000001</v>
      </c>
      <c r="J53" s="40">
        <v>2850.3305910299996</v>
      </c>
    </row>
    <row r="54" spans="1:10">
      <c r="A54" s="39">
        <v>39161</v>
      </c>
      <c r="B54" s="40">
        <v>0</v>
      </c>
      <c r="C54" s="40">
        <v>0</v>
      </c>
      <c r="D54" s="40">
        <v>17371.997599330003</v>
      </c>
      <c r="E54" s="40">
        <v>19657.225891890001</v>
      </c>
      <c r="F54" s="40">
        <v>9967.3834046200009</v>
      </c>
      <c r="G54" s="40">
        <v>11892.100765839999</v>
      </c>
      <c r="H54" s="40">
        <v>0</v>
      </c>
      <c r="I54" s="40">
        <v>0</v>
      </c>
      <c r="J54" s="40">
        <v>0</v>
      </c>
    </row>
    <row r="55" spans="1:10">
      <c r="A55" s="39">
        <v>39168</v>
      </c>
      <c r="B55" s="40">
        <v>0</v>
      </c>
      <c r="C55" s="40">
        <v>331.03827851</v>
      </c>
      <c r="D55" s="40">
        <v>17342.314562</v>
      </c>
      <c r="E55" s="40">
        <v>19647.558756990002</v>
      </c>
      <c r="F55" s="40">
        <v>9979.8999515100004</v>
      </c>
      <c r="G55" s="40">
        <v>11397.507156270001</v>
      </c>
      <c r="H55" s="40">
        <v>0</v>
      </c>
      <c r="I55" s="40">
        <v>0</v>
      </c>
      <c r="J55" s="40">
        <v>0</v>
      </c>
    </row>
    <row r="56" spans="1:10">
      <c r="A56" s="39">
        <v>39175</v>
      </c>
      <c r="B56" s="40">
        <v>0</v>
      </c>
      <c r="C56" s="40">
        <v>331.98837508999998</v>
      </c>
      <c r="D56" s="40">
        <v>0</v>
      </c>
      <c r="E56" s="40">
        <v>19641.739904210004</v>
      </c>
      <c r="F56" s="40">
        <v>9996.8420238300005</v>
      </c>
      <c r="G56" s="40">
        <v>11388.880523549999</v>
      </c>
      <c r="H56" s="40">
        <v>0</v>
      </c>
      <c r="I56" s="40">
        <v>0</v>
      </c>
      <c r="J56" s="40">
        <v>0</v>
      </c>
    </row>
    <row r="57" spans="1:10">
      <c r="A57" s="39">
        <v>39182</v>
      </c>
      <c r="B57" s="40">
        <v>0</v>
      </c>
      <c r="C57" s="40">
        <v>0</v>
      </c>
      <c r="D57" s="40">
        <v>0</v>
      </c>
      <c r="E57" s="40">
        <v>19643.739310120003</v>
      </c>
      <c r="F57" s="40">
        <v>8109.3240115299996</v>
      </c>
      <c r="G57" s="40">
        <v>0</v>
      </c>
      <c r="H57" s="40">
        <v>0</v>
      </c>
      <c r="I57" s="40">
        <v>0</v>
      </c>
      <c r="J57" s="40">
        <v>0</v>
      </c>
    </row>
    <row r="58" spans="1:10">
      <c r="A58" s="39">
        <v>39189</v>
      </c>
      <c r="B58" s="40">
        <v>0</v>
      </c>
      <c r="C58" s="40">
        <v>333.43111432999996</v>
      </c>
      <c r="D58" s="40">
        <v>28878.812540580002</v>
      </c>
      <c r="E58" s="40">
        <v>19626.199178460003</v>
      </c>
      <c r="F58" s="40">
        <v>10027.799756109998</v>
      </c>
      <c r="G58" s="40">
        <v>12421.75189768</v>
      </c>
      <c r="H58" s="40">
        <v>394.38927281999997</v>
      </c>
      <c r="I58" s="40">
        <v>1240.70198751</v>
      </c>
      <c r="J58" s="40">
        <v>2354.5650450900002</v>
      </c>
    </row>
    <row r="59" spans="1:10">
      <c r="A59" s="39">
        <v>39196</v>
      </c>
      <c r="B59" s="40">
        <v>0</v>
      </c>
      <c r="C59" s="40">
        <v>334.08147667999998</v>
      </c>
      <c r="D59" s="40">
        <v>28358.68387814</v>
      </c>
      <c r="E59" s="40">
        <v>19617.064786109997</v>
      </c>
      <c r="F59" s="40">
        <v>10094.90251132</v>
      </c>
      <c r="G59" s="40">
        <v>12496.403950350001</v>
      </c>
      <c r="H59" s="40">
        <v>393.60073520999998</v>
      </c>
      <c r="I59" s="40">
        <v>1341.3384479599999</v>
      </c>
      <c r="J59" s="40">
        <v>2352.5153991800003</v>
      </c>
    </row>
    <row r="60" spans="1:10">
      <c r="A60" s="39">
        <v>39204</v>
      </c>
      <c r="B60" s="40">
        <v>0</v>
      </c>
      <c r="C60" s="40">
        <v>335.41975291</v>
      </c>
      <c r="D60" s="40">
        <v>17203.951053000001</v>
      </c>
      <c r="E60" s="40">
        <v>22564.70565344</v>
      </c>
      <c r="F60" s="40">
        <v>11071.539031709999</v>
      </c>
      <c r="G60" s="40">
        <v>12443.818231020001</v>
      </c>
      <c r="H60" s="40">
        <v>394.48326211</v>
      </c>
      <c r="I60" s="40">
        <v>955.14046936</v>
      </c>
      <c r="J60" s="40">
        <v>1027.41079326</v>
      </c>
    </row>
    <row r="61" spans="1:10">
      <c r="A61" s="39">
        <v>39210</v>
      </c>
      <c r="B61" s="40">
        <v>0</v>
      </c>
      <c r="C61" s="40">
        <v>336.01748834</v>
      </c>
      <c r="D61" s="40">
        <v>17054.760137829999</v>
      </c>
      <c r="E61" s="40">
        <v>22541.801197670004</v>
      </c>
      <c r="F61" s="40">
        <v>12175.83689015</v>
      </c>
      <c r="G61" s="40">
        <v>12401.15094218</v>
      </c>
      <c r="H61" s="40">
        <v>393.99883859000005</v>
      </c>
      <c r="I61" s="40">
        <v>956.84108672000002</v>
      </c>
      <c r="J61" s="40">
        <v>0</v>
      </c>
    </row>
    <row r="62" spans="1:10">
      <c r="A62" s="39">
        <v>39217</v>
      </c>
      <c r="B62" s="40">
        <v>0</v>
      </c>
      <c r="C62" s="40">
        <v>337.03796244</v>
      </c>
      <c r="D62" s="40">
        <v>17026.932290330002</v>
      </c>
      <c r="E62" s="40">
        <v>22549.737729700002</v>
      </c>
      <c r="F62" s="40">
        <v>12168.944161739999</v>
      </c>
      <c r="G62" s="40">
        <v>12448.595566979999</v>
      </c>
      <c r="H62" s="40">
        <v>131.06029881999999</v>
      </c>
      <c r="I62" s="40">
        <v>0</v>
      </c>
      <c r="J62" s="40">
        <v>0</v>
      </c>
    </row>
    <row r="63" spans="1:10">
      <c r="A63" s="39">
        <v>39224</v>
      </c>
      <c r="B63" s="40">
        <v>0</v>
      </c>
      <c r="C63" s="40">
        <v>337.93527587</v>
      </c>
      <c r="D63" s="40">
        <v>25647.489268629997</v>
      </c>
      <c r="E63" s="40">
        <v>22516.073814039995</v>
      </c>
      <c r="F63" s="40">
        <v>12206.015941399999</v>
      </c>
      <c r="G63" s="40">
        <v>12425.49752596</v>
      </c>
      <c r="H63" s="40">
        <v>394.30733120999997</v>
      </c>
      <c r="I63" s="40">
        <v>962.11940101999994</v>
      </c>
      <c r="J63" s="40">
        <v>1982.6173372099997</v>
      </c>
    </row>
    <row r="64" spans="1:10">
      <c r="A64" s="39">
        <v>39231</v>
      </c>
      <c r="B64" s="40">
        <v>0</v>
      </c>
      <c r="C64" s="40">
        <v>338.85018367999999</v>
      </c>
      <c r="D64" s="40">
        <v>22673.248927830002</v>
      </c>
      <c r="E64" s="40">
        <v>22525.117814609999</v>
      </c>
      <c r="F64" s="40">
        <v>12239.56106507</v>
      </c>
      <c r="G64" s="40">
        <v>12518.51396142</v>
      </c>
      <c r="H64" s="40">
        <v>395.84979428999998</v>
      </c>
      <c r="I64" s="40">
        <v>964.95405128999994</v>
      </c>
      <c r="J64" s="40">
        <v>0</v>
      </c>
    </row>
    <row r="65" spans="1:10">
      <c r="A65" s="39">
        <v>39238</v>
      </c>
      <c r="B65" s="40">
        <v>0</v>
      </c>
      <c r="C65" s="40">
        <v>339.99381843999998</v>
      </c>
      <c r="D65" s="40">
        <v>22641.94259939</v>
      </c>
      <c r="E65" s="40">
        <v>22519.545771899997</v>
      </c>
      <c r="F65" s="40">
        <v>10577.58795624</v>
      </c>
      <c r="G65" s="40">
        <v>12421.1276263</v>
      </c>
      <c r="H65" s="40">
        <v>396.50741732</v>
      </c>
      <c r="I65" s="40">
        <v>967.29996875999996</v>
      </c>
      <c r="J65" s="40">
        <v>0</v>
      </c>
    </row>
    <row r="66" spans="1:10">
      <c r="A66" s="39">
        <v>39245</v>
      </c>
      <c r="B66" s="40">
        <v>0</v>
      </c>
      <c r="C66" s="40">
        <v>340.85594311</v>
      </c>
      <c r="D66" s="40">
        <v>24301.595424290001</v>
      </c>
      <c r="E66" s="40">
        <v>22522.971300130001</v>
      </c>
      <c r="F66" s="40">
        <v>9137.0608785000004</v>
      </c>
      <c r="G66" s="40">
        <v>12530.99938899</v>
      </c>
      <c r="H66" s="40">
        <v>396.54597888999996</v>
      </c>
      <c r="I66" s="40">
        <v>969.93912590999992</v>
      </c>
      <c r="J66" s="40">
        <v>0</v>
      </c>
    </row>
    <row r="67" spans="1:10">
      <c r="A67" s="39">
        <v>39252</v>
      </c>
      <c r="B67" s="40">
        <v>0</v>
      </c>
      <c r="C67" s="40">
        <v>341.87290043000002</v>
      </c>
      <c r="D67" s="40">
        <v>25675.060886739997</v>
      </c>
      <c r="E67" s="40">
        <v>22501.199916010002</v>
      </c>
      <c r="F67" s="40">
        <v>9402.1610165399998</v>
      </c>
      <c r="G67" s="40">
        <v>12641.181264530001</v>
      </c>
      <c r="H67" s="40">
        <v>396.36055003999996</v>
      </c>
      <c r="I67" s="40">
        <v>972.1691826</v>
      </c>
      <c r="J67" s="40">
        <v>1829.9095684099998</v>
      </c>
    </row>
    <row r="68" spans="1:10">
      <c r="A68" s="39">
        <v>39260</v>
      </c>
      <c r="B68" s="40">
        <v>0</v>
      </c>
      <c r="C68" s="40">
        <v>342.89689131</v>
      </c>
      <c r="D68" s="40">
        <v>25679.315997769998</v>
      </c>
      <c r="E68" s="40">
        <v>22503.985985559997</v>
      </c>
      <c r="F68" s="40">
        <v>9430.2044111500018</v>
      </c>
      <c r="G68" s="40">
        <v>14381.83694698</v>
      </c>
      <c r="H68" s="40">
        <v>407.07566972000001</v>
      </c>
      <c r="I68" s="40">
        <v>985.51424249000002</v>
      </c>
      <c r="J68" s="40">
        <v>1600.2405699699998</v>
      </c>
    </row>
    <row r="69" spans="1:10">
      <c r="A69" s="39">
        <v>39267</v>
      </c>
      <c r="B69" s="40">
        <v>0</v>
      </c>
      <c r="C69" s="40">
        <v>343.72382722000003</v>
      </c>
      <c r="D69" s="40">
        <v>29061.025770670003</v>
      </c>
      <c r="E69" s="40">
        <v>22505.166764019999</v>
      </c>
      <c r="F69" s="40">
        <v>9455.7333193599989</v>
      </c>
      <c r="G69" s="40">
        <v>14381.126873069999</v>
      </c>
      <c r="H69" s="40">
        <v>406.28785255999992</v>
      </c>
      <c r="I69" s="40">
        <v>524.97974889</v>
      </c>
      <c r="J69" s="40">
        <v>2840.2335956900001</v>
      </c>
    </row>
    <row r="70" spans="1:10">
      <c r="A70" s="39">
        <v>39274</v>
      </c>
      <c r="B70" s="40">
        <v>0</v>
      </c>
      <c r="C70" s="40">
        <v>344.63873502999996</v>
      </c>
      <c r="D70" s="40">
        <v>22741.415683949996</v>
      </c>
      <c r="E70" s="40">
        <v>22496.226374810001</v>
      </c>
      <c r="F70" s="40">
        <v>9414.2112784000001</v>
      </c>
      <c r="G70" s="40">
        <v>14097.8073835</v>
      </c>
      <c r="H70" s="40">
        <v>402.34572209000004</v>
      </c>
      <c r="I70" s="40">
        <v>526.06593261</v>
      </c>
      <c r="J70" s="40">
        <v>2835.8455730199998</v>
      </c>
    </row>
    <row r="71" spans="1:10">
      <c r="A71" s="39">
        <v>39281</v>
      </c>
      <c r="B71" s="40">
        <v>0</v>
      </c>
      <c r="C71" s="40">
        <v>345.55364283999995</v>
      </c>
      <c r="D71" s="40">
        <v>30129.817414599998</v>
      </c>
      <c r="E71" s="40">
        <v>22491.77890628</v>
      </c>
      <c r="F71" s="40">
        <v>8327.7845833699994</v>
      </c>
      <c r="G71" s="40">
        <v>14076.505166229999</v>
      </c>
      <c r="H71" s="40">
        <v>402.08311637000003</v>
      </c>
      <c r="I71" s="40">
        <v>819.78482344999998</v>
      </c>
      <c r="J71" s="40">
        <v>5917.8356385700008</v>
      </c>
    </row>
    <row r="72" spans="1:10">
      <c r="A72" s="39">
        <v>39288</v>
      </c>
      <c r="B72" s="40">
        <v>0</v>
      </c>
      <c r="C72" s="40">
        <v>346.43336188999996</v>
      </c>
      <c r="D72" s="40">
        <v>34196.146918689999</v>
      </c>
      <c r="E72" s="40">
        <v>22489.589872050001</v>
      </c>
      <c r="F72" s="40">
        <v>9684.5604725699995</v>
      </c>
      <c r="G72" s="40">
        <v>14083.605905320001</v>
      </c>
      <c r="H72" s="40">
        <v>402.10937694</v>
      </c>
      <c r="I72" s="40">
        <v>1015.40404372</v>
      </c>
      <c r="J72" s="40">
        <v>7644.1797452199999</v>
      </c>
    </row>
    <row r="73" spans="1:10">
      <c r="A73" s="39">
        <v>39295</v>
      </c>
      <c r="B73" s="40">
        <v>0</v>
      </c>
      <c r="C73" s="40">
        <v>347.36586407999999</v>
      </c>
      <c r="D73" s="40">
        <v>33497.016385819996</v>
      </c>
      <c r="E73" s="40">
        <v>22417.643027009999</v>
      </c>
      <c r="F73" s="40">
        <v>9704.4552091599999</v>
      </c>
      <c r="G73" s="40">
        <v>14187.27669599</v>
      </c>
      <c r="H73" s="40">
        <v>403.92135642</v>
      </c>
      <c r="I73" s="40">
        <v>1297.2637831599998</v>
      </c>
      <c r="J73" s="40">
        <v>8053.1194396700002</v>
      </c>
    </row>
    <row r="74" spans="1:10">
      <c r="A74" s="39">
        <v>39302</v>
      </c>
      <c r="B74" s="40">
        <v>0</v>
      </c>
      <c r="C74" s="40">
        <v>348.10482808</v>
      </c>
      <c r="D74" s="40">
        <v>28345.366169090001</v>
      </c>
      <c r="E74" s="40">
        <v>22417.734908779999</v>
      </c>
      <c r="F74" s="40">
        <v>8658.46628642</v>
      </c>
      <c r="G74" s="40">
        <v>14108.458492129999</v>
      </c>
      <c r="H74" s="40">
        <v>405.75785019</v>
      </c>
      <c r="I74" s="40">
        <v>1300.4877739400001</v>
      </c>
      <c r="J74" s="40">
        <v>6568.0790767000008</v>
      </c>
    </row>
    <row r="75" spans="1:10">
      <c r="A75" s="39">
        <v>39309</v>
      </c>
      <c r="B75" s="40">
        <v>0</v>
      </c>
      <c r="C75" s="40">
        <v>349.23086847000002</v>
      </c>
      <c r="D75" s="40">
        <v>28398.182226749999</v>
      </c>
      <c r="E75" s="40">
        <v>22417.81554969</v>
      </c>
      <c r="F75" s="40">
        <v>6016.0058013600001</v>
      </c>
      <c r="G75" s="40">
        <v>14246.922904319999</v>
      </c>
      <c r="H75" s="40">
        <v>407.46478738000002</v>
      </c>
      <c r="I75" s="40">
        <v>1304.0178710499999</v>
      </c>
      <c r="J75" s="40">
        <v>6719.2577481600001</v>
      </c>
    </row>
    <row r="76" spans="1:10">
      <c r="A76" s="39">
        <v>39316</v>
      </c>
      <c r="B76" s="40">
        <v>0</v>
      </c>
      <c r="C76" s="40">
        <v>350.00502123000001</v>
      </c>
      <c r="D76" s="40">
        <v>28261.645990159996</v>
      </c>
      <c r="E76" s="40">
        <v>45885.264951489997</v>
      </c>
      <c r="F76" s="40">
        <v>6036.1388001899995</v>
      </c>
      <c r="G76" s="40">
        <v>14416.63056851</v>
      </c>
      <c r="H76" s="40">
        <v>407.20218166000001</v>
      </c>
      <c r="I76" s="40">
        <v>1307.6343691399998</v>
      </c>
      <c r="J76" s="40">
        <v>6103.8841489300003</v>
      </c>
    </row>
    <row r="77" spans="1:10">
      <c r="A77" s="39">
        <v>39323</v>
      </c>
      <c r="B77" s="40">
        <v>0</v>
      </c>
      <c r="C77" s="40">
        <v>351.09587286000004</v>
      </c>
      <c r="D77" s="40">
        <v>28417.289435279999</v>
      </c>
      <c r="E77" s="40">
        <v>45900.500219229994</v>
      </c>
      <c r="F77" s="40">
        <v>6045.9625290599997</v>
      </c>
      <c r="G77" s="40">
        <v>14385.38731652</v>
      </c>
      <c r="H77" s="40">
        <v>409.82823888000001</v>
      </c>
      <c r="I77" s="40">
        <v>1311.2089010299999</v>
      </c>
      <c r="J77" s="40">
        <v>4834.6049069999999</v>
      </c>
    </row>
    <row r="78" spans="1:10">
      <c r="A78" s="39">
        <v>39330</v>
      </c>
      <c r="B78" s="40">
        <v>0</v>
      </c>
      <c r="C78" s="40">
        <v>0</v>
      </c>
      <c r="D78" s="40">
        <v>19925.601573010001</v>
      </c>
      <c r="E78" s="40">
        <v>45734.953222210002</v>
      </c>
      <c r="F78" s="40">
        <v>6056.8113999399993</v>
      </c>
      <c r="G78" s="40">
        <v>14418.05071632</v>
      </c>
      <c r="H78" s="40">
        <v>412.04390103000003</v>
      </c>
      <c r="I78" s="40">
        <v>1978.9872493600001</v>
      </c>
      <c r="J78" s="40">
        <v>0</v>
      </c>
    </row>
    <row r="79" spans="1:10">
      <c r="A79" s="39">
        <v>39337</v>
      </c>
      <c r="B79" s="40">
        <v>0</v>
      </c>
      <c r="C79" s="40">
        <v>0</v>
      </c>
      <c r="D79" s="40">
        <v>6956.8621336100005</v>
      </c>
      <c r="E79" s="40">
        <v>45828.822177230002</v>
      </c>
      <c r="F79" s="40">
        <v>5592.8982415900009</v>
      </c>
      <c r="G79" s="40">
        <v>14530.952467809999</v>
      </c>
      <c r="H79" s="40">
        <v>400.22664356000001</v>
      </c>
      <c r="I79" s="40">
        <v>1984.42557379</v>
      </c>
      <c r="J79" s="40">
        <v>0</v>
      </c>
    </row>
    <row r="80" spans="1:10">
      <c r="A80" s="39">
        <v>39344</v>
      </c>
      <c r="B80" s="40">
        <v>0</v>
      </c>
      <c r="C80" s="40">
        <v>0</v>
      </c>
      <c r="D80" s="40">
        <v>27721.750091099999</v>
      </c>
      <c r="E80" s="40">
        <v>45721.442692529999</v>
      </c>
      <c r="F80" s="40">
        <v>5593.6997634000018</v>
      </c>
      <c r="G80" s="40">
        <v>14628.94266721</v>
      </c>
      <c r="H80" s="40">
        <v>400.22664356000001</v>
      </c>
      <c r="I80" s="40">
        <v>1989.1529415799998</v>
      </c>
      <c r="J80" s="40">
        <v>5358.7690456099999</v>
      </c>
    </row>
    <row r="81" spans="1:10">
      <c r="A81" s="39">
        <v>39351</v>
      </c>
      <c r="B81" s="40">
        <v>0</v>
      </c>
      <c r="C81" s="40">
        <v>965.49165737999999</v>
      </c>
      <c r="D81" s="40">
        <v>21987.739827090001</v>
      </c>
      <c r="E81" s="40">
        <v>45789.96303187</v>
      </c>
      <c r="F81" s="40">
        <v>7545.8966751799999</v>
      </c>
      <c r="G81" s="40">
        <v>14374.736207889999</v>
      </c>
      <c r="H81" s="40">
        <v>400.22664356000001</v>
      </c>
      <c r="I81" s="40">
        <v>2212.2945762899999</v>
      </c>
      <c r="J81" s="40">
        <v>0</v>
      </c>
    </row>
    <row r="82" spans="1:10">
      <c r="A82" s="39">
        <v>39358</v>
      </c>
      <c r="B82" s="40">
        <v>0</v>
      </c>
      <c r="C82" s="40">
        <v>965.49165737999999</v>
      </c>
      <c r="D82" s="40">
        <v>21987.739827090001</v>
      </c>
      <c r="E82" s="40">
        <v>45789.96303187</v>
      </c>
      <c r="F82" s="40">
        <v>7545.8966751799999</v>
      </c>
      <c r="G82" s="40">
        <v>14374.736207889999</v>
      </c>
      <c r="H82" s="40">
        <v>400.22664356000001</v>
      </c>
      <c r="I82" s="40">
        <v>2212.2945762899999</v>
      </c>
      <c r="J82" s="40">
        <v>0</v>
      </c>
    </row>
    <row r="83" spans="1:10">
      <c r="A83" s="39">
        <v>39365</v>
      </c>
      <c r="B83" s="40">
        <v>0</v>
      </c>
      <c r="C83" s="40">
        <v>968.52180077000003</v>
      </c>
      <c r="D83" s="40">
        <v>16468.300719450002</v>
      </c>
      <c r="E83" s="40">
        <v>45791.038244039992</v>
      </c>
      <c r="F83" s="40">
        <v>7709.6315407300008</v>
      </c>
      <c r="G83" s="40">
        <v>14113.429009489999</v>
      </c>
      <c r="H83" s="40">
        <v>417.96867410999999</v>
      </c>
      <c r="I83" s="40">
        <v>2314.4106580299999</v>
      </c>
      <c r="J83" s="40">
        <v>0</v>
      </c>
    </row>
    <row r="84" spans="1:10">
      <c r="A84" s="39">
        <v>39372</v>
      </c>
      <c r="B84" s="40">
        <v>0</v>
      </c>
      <c r="C84" s="40">
        <v>971.25870448000001</v>
      </c>
      <c r="D84" s="40">
        <v>16857.267200760001</v>
      </c>
      <c r="E84" s="40">
        <v>45790.989370759999</v>
      </c>
      <c r="F84" s="40">
        <v>7598.4300657400008</v>
      </c>
      <c r="G84" s="40">
        <v>14060.88354024</v>
      </c>
      <c r="H84" s="40">
        <v>417.96867410999999</v>
      </c>
      <c r="I84" s="40">
        <v>2314.0206193399999</v>
      </c>
      <c r="J84" s="40">
        <v>0</v>
      </c>
    </row>
    <row r="85" spans="1:10">
      <c r="A85" s="39">
        <v>39379</v>
      </c>
      <c r="B85" s="40">
        <v>0</v>
      </c>
      <c r="C85" s="40">
        <v>974.33772116</v>
      </c>
      <c r="D85" s="40">
        <v>27547.904341220001</v>
      </c>
      <c r="E85" s="40">
        <v>45792.064582929997</v>
      </c>
      <c r="F85" s="40">
        <v>7599.5018867099989</v>
      </c>
      <c r="G85" s="40">
        <v>14071.534648870002</v>
      </c>
      <c r="H85" s="40">
        <v>417.96867410999999</v>
      </c>
      <c r="I85" s="40">
        <v>2318.5480305900001</v>
      </c>
      <c r="J85" s="40">
        <v>3290.4596422000004</v>
      </c>
    </row>
    <row r="86" spans="1:10">
      <c r="A86" s="39">
        <v>39386</v>
      </c>
      <c r="B86" s="40">
        <v>0</v>
      </c>
      <c r="C86" s="40">
        <v>976.73251189999996</v>
      </c>
      <c r="D86" s="40">
        <v>26116.905658099997</v>
      </c>
      <c r="E86" s="40">
        <v>45793.139795110001</v>
      </c>
      <c r="F86" s="40">
        <v>7609.0571117600002</v>
      </c>
      <c r="G86" s="40">
        <v>13975.6746712</v>
      </c>
      <c r="H86" s="40">
        <v>417.96867410999999</v>
      </c>
      <c r="I86" s="40">
        <v>2334.5198685400001</v>
      </c>
      <c r="J86" s="40">
        <v>3463.6586689299997</v>
      </c>
    </row>
    <row r="87" spans="1:10">
      <c r="A87" s="39">
        <v>39393</v>
      </c>
      <c r="B87" s="40">
        <v>0</v>
      </c>
      <c r="C87" s="40">
        <v>0</v>
      </c>
      <c r="D87" s="40">
        <v>18966.45478788</v>
      </c>
      <c r="E87" s="40">
        <v>45791.272741910005</v>
      </c>
      <c r="F87" s="40">
        <v>7515.2720205700007</v>
      </c>
      <c r="G87" s="40">
        <v>14136.33127746</v>
      </c>
      <c r="H87" s="40">
        <v>409.81814355</v>
      </c>
      <c r="I87" s="40">
        <v>0</v>
      </c>
      <c r="J87" s="40">
        <v>0</v>
      </c>
    </row>
    <row r="88" spans="1:10">
      <c r="A88" s="39">
        <v>39400</v>
      </c>
      <c r="B88" s="40">
        <v>0</v>
      </c>
      <c r="C88" s="40">
        <v>0</v>
      </c>
      <c r="D88" s="40">
        <v>4060.5769926200001</v>
      </c>
      <c r="E88" s="40">
        <v>45791.272741910005</v>
      </c>
      <c r="F88" s="40">
        <v>7515.2720205700007</v>
      </c>
      <c r="G88" s="40">
        <v>14136.33127746</v>
      </c>
      <c r="H88" s="40">
        <v>409.81814355</v>
      </c>
      <c r="I88" s="40">
        <v>0</v>
      </c>
      <c r="J88" s="40">
        <v>0</v>
      </c>
    </row>
    <row r="89" spans="1:10">
      <c r="A89" s="39">
        <v>39407</v>
      </c>
      <c r="B89" s="40">
        <v>0</v>
      </c>
      <c r="C89" s="40">
        <v>0</v>
      </c>
      <c r="D89" s="40">
        <v>29850.326387690002</v>
      </c>
      <c r="E89" s="40">
        <v>45531.143091870006</v>
      </c>
      <c r="F89" s="40">
        <v>7537.7705071100008</v>
      </c>
      <c r="G89" s="40">
        <v>14044.02976736</v>
      </c>
      <c r="H89" s="40">
        <v>268.19670178000001</v>
      </c>
      <c r="I89" s="40">
        <v>0</v>
      </c>
      <c r="J89" s="40">
        <v>1248.5987334000001</v>
      </c>
    </row>
    <row r="90" spans="1:10">
      <c r="A90" s="39">
        <v>39414</v>
      </c>
      <c r="B90" s="40">
        <v>0</v>
      </c>
      <c r="C90" s="40">
        <v>0</v>
      </c>
      <c r="D90" s="40">
        <v>28833.692258580002</v>
      </c>
      <c r="E90" s="40">
        <v>45563.787579230004</v>
      </c>
      <c r="F90" s="40">
        <v>7577.4591107599999</v>
      </c>
      <c r="G90" s="40">
        <v>13786.295550700001</v>
      </c>
      <c r="H90" s="40">
        <v>268.19670178000001</v>
      </c>
      <c r="I90" s="40">
        <v>0</v>
      </c>
      <c r="J90" s="40">
        <v>657.99206902999993</v>
      </c>
    </row>
    <row r="91" spans="1:10">
      <c r="A91" s="39">
        <v>39421</v>
      </c>
      <c r="B91" s="40">
        <v>0</v>
      </c>
      <c r="C91" s="40">
        <v>0</v>
      </c>
      <c r="D91" s="40">
        <v>23854.67589843</v>
      </c>
      <c r="E91" s="40">
        <v>35833.140288990006</v>
      </c>
      <c r="F91" s="40">
        <v>7599.9669721700002</v>
      </c>
      <c r="G91" s="40">
        <v>13807.595899190001</v>
      </c>
      <c r="H91" s="40">
        <v>268.19670178000001</v>
      </c>
      <c r="I91" s="40">
        <v>0</v>
      </c>
      <c r="J91" s="40">
        <v>0</v>
      </c>
    </row>
    <row r="92" spans="1:10">
      <c r="A92" s="39">
        <v>39428</v>
      </c>
      <c r="B92" s="40">
        <v>0</v>
      </c>
      <c r="C92" s="40">
        <v>0</v>
      </c>
      <c r="D92" s="40">
        <v>4751.3227562499997</v>
      </c>
      <c r="E92" s="40">
        <v>35881.422854130004</v>
      </c>
      <c r="F92" s="40">
        <v>7522.9901300299998</v>
      </c>
      <c r="G92" s="40">
        <v>13909.83757191</v>
      </c>
      <c r="H92" s="40">
        <v>268.19670178000001</v>
      </c>
      <c r="I92" s="40">
        <v>0</v>
      </c>
      <c r="J92" s="40">
        <v>0</v>
      </c>
    </row>
    <row r="93" spans="1:10">
      <c r="A93" s="39">
        <v>39435</v>
      </c>
      <c r="B93" s="40">
        <v>0</v>
      </c>
      <c r="C93" s="40">
        <v>21982.625</v>
      </c>
      <c r="D93" s="40">
        <v>29079.909885419998</v>
      </c>
      <c r="E93" s="40">
        <v>35867.681404720002</v>
      </c>
      <c r="F93" s="40">
        <v>7510.7774634999996</v>
      </c>
      <c r="G93" s="40">
        <v>13794.500890180001</v>
      </c>
      <c r="H93" s="40">
        <v>268.09399093000002</v>
      </c>
      <c r="I93" s="40">
        <v>0</v>
      </c>
      <c r="J93" s="40">
        <v>407.25180555999998</v>
      </c>
    </row>
    <row r="94" spans="1:10">
      <c r="A94" s="39">
        <v>39443</v>
      </c>
      <c r="B94" s="40">
        <v>0</v>
      </c>
      <c r="C94" s="40">
        <v>21991.046875</v>
      </c>
      <c r="D94" s="40">
        <v>30231.612743439997</v>
      </c>
      <c r="E94" s="40">
        <v>35933.761545690002</v>
      </c>
      <c r="F94" s="40">
        <v>7557.7960231400002</v>
      </c>
      <c r="G94" s="40">
        <v>14129.231161299998</v>
      </c>
      <c r="H94" s="40">
        <v>268.19670178000001</v>
      </c>
      <c r="I94" s="40">
        <v>0</v>
      </c>
      <c r="J94" s="40">
        <v>412.16881670999999</v>
      </c>
    </row>
    <row r="95" spans="1:10">
      <c r="A95" s="39">
        <v>39450</v>
      </c>
      <c r="B95" s="40">
        <v>0</v>
      </c>
      <c r="C95" s="40">
        <v>21999.46875</v>
      </c>
      <c r="D95" s="40">
        <v>8156.0161979200002</v>
      </c>
      <c r="E95" s="40">
        <v>35695.868671750002</v>
      </c>
      <c r="F95" s="40">
        <v>5445.5459595800003</v>
      </c>
      <c r="G95" s="40">
        <v>14476.288586719998</v>
      </c>
      <c r="H95" s="40">
        <v>0</v>
      </c>
      <c r="I95" s="40">
        <v>0</v>
      </c>
      <c r="J95" s="40">
        <v>0</v>
      </c>
    </row>
    <row r="96" spans="1:10">
      <c r="A96" s="39">
        <v>39456</v>
      </c>
      <c r="B96" s="40">
        <v>0</v>
      </c>
      <c r="C96" s="40">
        <v>21991.046875</v>
      </c>
      <c r="D96" s="40">
        <v>0</v>
      </c>
      <c r="E96" s="40">
        <v>35706.4425376</v>
      </c>
      <c r="F96" s="40">
        <v>5499.1908874700002</v>
      </c>
      <c r="G96" s="40">
        <v>14562.338247149999</v>
      </c>
      <c r="H96" s="40">
        <v>0</v>
      </c>
      <c r="I96" s="40">
        <v>0</v>
      </c>
      <c r="J96" s="40">
        <v>0</v>
      </c>
    </row>
    <row r="97" spans="1:10">
      <c r="A97" s="39">
        <v>39463</v>
      </c>
      <c r="B97" s="40">
        <v>0</v>
      </c>
      <c r="C97" s="40">
        <v>21991.046875</v>
      </c>
      <c r="D97" s="40">
        <v>0</v>
      </c>
      <c r="E97" s="40">
        <v>35794.973605419997</v>
      </c>
      <c r="F97" s="40">
        <v>5570.7051735100003</v>
      </c>
      <c r="G97" s="40">
        <v>14913.793997139999</v>
      </c>
      <c r="H97" s="40">
        <v>0</v>
      </c>
      <c r="I97" s="40">
        <v>0</v>
      </c>
      <c r="J97" s="40">
        <v>0</v>
      </c>
    </row>
    <row r="98" spans="1:10">
      <c r="A98" s="39">
        <v>39470</v>
      </c>
      <c r="B98" s="40">
        <v>0</v>
      </c>
      <c r="C98" s="40">
        <v>21991.046875</v>
      </c>
      <c r="D98" s="40">
        <v>0</v>
      </c>
      <c r="E98" s="40">
        <v>39010.875883829998</v>
      </c>
      <c r="F98" s="40">
        <v>0</v>
      </c>
      <c r="G98" s="40">
        <v>15052.24626229</v>
      </c>
      <c r="H98" s="40">
        <v>0</v>
      </c>
      <c r="I98" s="40">
        <v>0</v>
      </c>
      <c r="J98" s="40">
        <v>0</v>
      </c>
    </row>
    <row r="99" spans="1:10">
      <c r="A99" s="39">
        <v>39477</v>
      </c>
      <c r="B99" s="40">
        <v>0</v>
      </c>
      <c r="C99" s="40">
        <v>21991.046875</v>
      </c>
      <c r="D99" s="40">
        <v>0</v>
      </c>
      <c r="E99" s="40">
        <v>39010.875883829998</v>
      </c>
      <c r="F99" s="40">
        <v>0</v>
      </c>
      <c r="G99" s="40">
        <v>0</v>
      </c>
      <c r="H99" s="40">
        <v>0</v>
      </c>
      <c r="I99" s="40">
        <v>0</v>
      </c>
      <c r="J99" s="40">
        <v>0</v>
      </c>
    </row>
    <row r="100" spans="1:10">
      <c r="A100" s="39">
        <v>39484</v>
      </c>
      <c r="B100" s="40">
        <v>0</v>
      </c>
      <c r="C100" s="40">
        <v>21991.046875</v>
      </c>
      <c r="D100" s="40">
        <v>0</v>
      </c>
      <c r="E100" s="40">
        <v>39252.024816960009</v>
      </c>
      <c r="F100" s="40">
        <v>0</v>
      </c>
      <c r="G100" s="40">
        <v>0</v>
      </c>
      <c r="H100" s="40">
        <v>0</v>
      </c>
      <c r="I100" s="40">
        <v>0</v>
      </c>
      <c r="J100" s="40">
        <v>0</v>
      </c>
    </row>
    <row r="101" spans="1:10">
      <c r="A101" s="39">
        <v>39491</v>
      </c>
      <c r="B101" s="40">
        <v>0</v>
      </c>
      <c r="C101" s="40">
        <v>21991.046875</v>
      </c>
      <c r="D101" s="40">
        <v>0</v>
      </c>
      <c r="E101" s="40">
        <v>38262.603635960004</v>
      </c>
      <c r="F101" s="40">
        <v>2638.38068608</v>
      </c>
      <c r="G101" s="40">
        <v>15079.226703709999</v>
      </c>
      <c r="H101" s="40">
        <v>0</v>
      </c>
      <c r="I101" s="40">
        <v>0</v>
      </c>
      <c r="J101" s="40">
        <v>0</v>
      </c>
    </row>
    <row r="102" spans="1:10">
      <c r="A102" s="39">
        <v>39498</v>
      </c>
      <c r="B102" s="40">
        <v>0</v>
      </c>
      <c r="C102" s="40">
        <v>21991.046875</v>
      </c>
      <c r="D102" s="40">
        <v>19741.088514930001</v>
      </c>
      <c r="E102" s="40">
        <v>38300.780093330002</v>
      </c>
      <c r="F102" s="40">
        <v>5611.93863573</v>
      </c>
      <c r="G102" s="40">
        <v>15087.7468431</v>
      </c>
      <c r="H102" s="40">
        <v>0</v>
      </c>
      <c r="I102" s="40">
        <v>0</v>
      </c>
      <c r="J102" s="40">
        <v>0</v>
      </c>
    </row>
    <row r="103" spans="1:10">
      <c r="A103" s="39">
        <v>39505</v>
      </c>
      <c r="B103" s="40">
        <v>0</v>
      </c>
      <c r="C103" s="40">
        <v>21991.046875</v>
      </c>
      <c r="D103" s="40">
        <v>9992.0560113800002</v>
      </c>
      <c r="E103" s="40">
        <v>38413.335158139998</v>
      </c>
      <c r="F103" s="40">
        <v>5662.1919178100006</v>
      </c>
      <c r="G103" s="40">
        <v>15201.348701680001</v>
      </c>
      <c r="H103" s="40">
        <v>0</v>
      </c>
      <c r="I103" s="40">
        <v>0</v>
      </c>
      <c r="J103" s="40">
        <v>0</v>
      </c>
    </row>
    <row r="104" spans="1:10">
      <c r="A104" s="39">
        <v>39512</v>
      </c>
      <c r="B104" s="40">
        <v>0</v>
      </c>
      <c r="C104" s="40">
        <v>21991.046875</v>
      </c>
      <c r="D104" s="40">
        <v>24896.550363800001</v>
      </c>
      <c r="E104" s="40">
        <v>38448.256940580002</v>
      </c>
      <c r="F104" s="40">
        <v>5680.2315575299999</v>
      </c>
      <c r="G104" s="40">
        <v>15301.460339559999</v>
      </c>
      <c r="H104" s="40">
        <v>0</v>
      </c>
      <c r="I104" s="40">
        <v>0</v>
      </c>
      <c r="J104" s="40">
        <v>0</v>
      </c>
    </row>
    <row r="105" spans="1:10">
      <c r="A105" s="39">
        <v>39519</v>
      </c>
      <c r="B105" s="40">
        <v>0</v>
      </c>
      <c r="C105" s="40">
        <v>21991.046875</v>
      </c>
      <c r="D105" s="40">
        <v>33061.912835880008</v>
      </c>
      <c r="E105" s="40">
        <v>14272.91268297</v>
      </c>
      <c r="F105" s="40">
        <v>5680.2315575299999</v>
      </c>
      <c r="G105" s="40">
        <v>15549.254393589999</v>
      </c>
      <c r="H105" s="40">
        <v>0</v>
      </c>
      <c r="I105" s="40">
        <v>0</v>
      </c>
      <c r="J105" s="40">
        <v>0</v>
      </c>
    </row>
    <row r="106" spans="1:10">
      <c r="A106" s="39">
        <v>39526</v>
      </c>
      <c r="B106" s="40">
        <v>0</v>
      </c>
      <c r="C106" s="40">
        <v>21991.046875</v>
      </c>
      <c r="D106" s="40">
        <v>39667.372312330001</v>
      </c>
      <c r="E106" s="40">
        <v>12768.828678989999</v>
      </c>
      <c r="F106" s="40">
        <v>5773.9732568100007</v>
      </c>
      <c r="G106" s="40">
        <v>15594.83713935</v>
      </c>
      <c r="H106" s="40">
        <v>0</v>
      </c>
      <c r="I106" s="40">
        <v>0</v>
      </c>
      <c r="J106" s="40">
        <v>13055.880432090002</v>
      </c>
    </row>
    <row r="107" spans="1:10">
      <c r="A107" s="39">
        <v>39533</v>
      </c>
      <c r="B107" s="40">
        <v>0</v>
      </c>
      <c r="C107" s="40">
        <v>0</v>
      </c>
      <c r="D107" s="40">
        <v>37595.549305729997</v>
      </c>
      <c r="E107" s="40">
        <v>10834.251703219999</v>
      </c>
      <c r="F107" s="40">
        <v>5715.2397891700002</v>
      </c>
      <c r="G107" s="40">
        <v>15591.03656629</v>
      </c>
      <c r="H107" s="40">
        <v>0</v>
      </c>
      <c r="I107" s="40">
        <v>0</v>
      </c>
      <c r="J107" s="40">
        <v>17400.0604503</v>
      </c>
    </row>
    <row r="108" spans="1:10">
      <c r="A108" s="39">
        <v>39540</v>
      </c>
      <c r="B108" s="40">
        <v>0</v>
      </c>
      <c r="C108" s="40">
        <v>0</v>
      </c>
      <c r="D108" s="40">
        <v>37527.846101049996</v>
      </c>
      <c r="E108" s="40">
        <v>10860.772305190001</v>
      </c>
      <c r="F108" s="40">
        <v>5754.2087970800003</v>
      </c>
      <c r="G108" s="40">
        <v>15591.03656629</v>
      </c>
      <c r="H108" s="40">
        <v>0</v>
      </c>
      <c r="I108" s="40">
        <v>0</v>
      </c>
      <c r="J108" s="40">
        <v>2131.5309488800003</v>
      </c>
    </row>
    <row r="109" spans="1:10">
      <c r="A109" s="39">
        <v>39547</v>
      </c>
      <c r="B109" s="40">
        <v>0</v>
      </c>
      <c r="C109" s="40">
        <v>0</v>
      </c>
      <c r="D109" s="40">
        <v>24678.635093749999</v>
      </c>
      <c r="E109" s="40">
        <v>10884.20416236</v>
      </c>
      <c r="F109" s="40">
        <v>5781.5837199999996</v>
      </c>
      <c r="G109" s="40">
        <v>15591.03656629</v>
      </c>
      <c r="H109" s="40">
        <v>0</v>
      </c>
      <c r="I109" s="40">
        <v>0</v>
      </c>
      <c r="J109" s="40">
        <v>0</v>
      </c>
    </row>
    <row r="110" spans="1:10">
      <c r="A110" s="39">
        <v>39554</v>
      </c>
      <c r="B110" s="40">
        <v>0</v>
      </c>
      <c r="C110" s="40">
        <v>0</v>
      </c>
      <c r="D110" s="40">
        <v>24209.953314169998</v>
      </c>
      <c r="E110" s="40">
        <v>10897.41361999</v>
      </c>
      <c r="F110" s="40">
        <v>5833.1882725799996</v>
      </c>
      <c r="G110" s="40">
        <v>15589.516337069999</v>
      </c>
      <c r="H110" s="40">
        <v>0</v>
      </c>
      <c r="I110" s="40">
        <v>0</v>
      </c>
      <c r="J110" s="40">
        <v>0</v>
      </c>
    </row>
    <row r="111" spans="1:10">
      <c r="A111" s="39">
        <v>39561</v>
      </c>
      <c r="B111" s="40">
        <v>0</v>
      </c>
      <c r="C111" s="40">
        <v>0</v>
      </c>
      <c r="D111" s="40">
        <v>33632.495520260003</v>
      </c>
      <c r="E111" s="40">
        <v>10923.612141860001</v>
      </c>
      <c r="F111" s="40">
        <v>5860.5605262600002</v>
      </c>
      <c r="G111" s="40">
        <v>15589.516337069999</v>
      </c>
      <c r="H111" s="40">
        <v>0</v>
      </c>
      <c r="I111" s="40">
        <v>0</v>
      </c>
      <c r="J111" s="40">
        <v>7241.6552720300006</v>
      </c>
    </row>
    <row r="112" spans="1:10">
      <c r="A112" s="39">
        <v>39568</v>
      </c>
      <c r="B112" s="40">
        <v>0</v>
      </c>
      <c r="C112" s="40">
        <v>0</v>
      </c>
      <c r="D112" s="40">
        <v>27709.759251260002</v>
      </c>
      <c r="E112" s="40">
        <v>10925.52910688</v>
      </c>
      <c r="F112" s="40">
        <v>5904.0341056400002</v>
      </c>
      <c r="G112" s="40">
        <v>15144.490943780002</v>
      </c>
      <c r="H112" s="40">
        <v>0</v>
      </c>
      <c r="I112" s="40">
        <v>0</v>
      </c>
      <c r="J112" s="40">
        <v>7226.1817135900001</v>
      </c>
    </row>
    <row r="113" spans="1:10">
      <c r="A113" s="39">
        <v>39575</v>
      </c>
      <c r="B113" s="40">
        <v>0</v>
      </c>
      <c r="C113" s="40">
        <v>0</v>
      </c>
      <c r="D113" s="40">
        <v>52656.275618310006</v>
      </c>
      <c r="E113" s="40">
        <v>10946.18972982</v>
      </c>
      <c r="F113" s="40">
        <v>531.14484918999995</v>
      </c>
      <c r="G113" s="40">
        <v>15144.490943780002</v>
      </c>
      <c r="H113" s="40">
        <v>317.97552227999995</v>
      </c>
      <c r="I113" s="40">
        <v>0</v>
      </c>
      <c r="J113" s="40">
        <v>0</v>
      </c>
    </row>
    <row r="114" spans="1:10">
      <c r="A114" s="39">
        <v>39582</v>
      </c>
      <c r="B114" s="40">
        <v>0</v>
      </c>
      <c r="C114" s="40">
        <v>0</v>
      </c>
      <c r="D114" s="40">
        <v>53762.491195809998</v>
      </c>
      <c r="E114" s="40">
        <v>0</v>
      </c>
      <c r="F114" s="40">
        <v>7118.9376477599999</v>
      </c>
      <c r="G114" s="40">
        <v>0</v>
      </c>
      <c r="H114" s="40">
        <v>317.97552227999995</v>
      </c>
      <c r="I114" s="40">
        <v>0</v>
      </c>
      <c r="J114" s="40">
        <v>0</v>
      </c>
    </row>
    <row r="115" spans="1:10">
      <c r="A115" s="39">
        <v>39589</v>
      </c>
      <c r="B115" s="40">
        <v>38260.219361669995</v>
      </c>
      <c r="C115" s="40">
        <v>0</v>
      </c>
      <c r="D115" s="40">
        <v>0</v>
      </c>
      <c r="E115" s="40">
        <v>0</v>
      </c>
      <c r="F115" s="40">
        <v>6726.5832303099996</v>
      </c>
      <c r="G115" s="40">
        <v>0</v>
      </c>
      <c r="H115" s="40">
        <v>331.06973237</v>
      </c>
      <c r="I115" s="40">
        <v>0</v>
      </c>
      <c r="J115" s="40">
        <v>0</v>
      </c>
    </row>
    <row r="116" spans="1:10">
      <c r="A116" s="39">
        <v>39596</v>
      </c>
      <c r="B116" s="40">
        <v>37732.438651489996</v>
      </c>
      <c r="C116" s="40">
        <v>0</v>
      </c>
      <c r="D116" s="40">
        <v>0</v>
      </c>
      <c r="E116" s="40">
        <v>0</v>
      </c>
      <c r="F116" s="40">
        <v>6119.0279411400006</v>
      </c>
      <c r="G116" s="40">
        <v>0</v>
      </c>
      <c r="H116" s="40">
        <v>0</v>
      </c>
      <c r="I116" s="40">
        <v>0</v>
      </c>
      <c r="J116" s="40">
        <v>0</v>
      </c>
    </row>
    <row r="117" spans="1:10">
      <c r="A117" s="39">
        <v>39603</v>
      </c>
      <c r="B117" s="40">
        <v>39490.428107980006</v>
      </c>
      <c r="C117" s="40">
        <v>0</v>
      </c>
      <c r="D117" s="40">
        <v>8492.5211097499996</v>
      </c>
      <c r="E117" s="40">
        <v>0</v>
      </c>
      <c r="F117" s="40">
        <v>6413.3962549799999</v>
      </c>
      <c r="G117" s="40">
        <v>0</v>
      </c>
      <c r="H117" s="40">
        <v>0</v>
      </c>
      <c r="I117" s="40">
        <v>0</v>
      </c>
      <c r="J117" s="40">
        <v>0</v>
      </c>
    </row>
    <row r="118" spans="1:10">
      <c r="A118" s="39">
        <v>39610</v>
      </c>
      <c r="B118" s="40">
        <v>39531.406361919995</v>
      </c>
      <c r="C118" s="40">
        <v>0</v>
      </c>
      <c r="D118" s="40">
        <v>13680.76604595</v>
      </c>
      <c r="E118" s="40">
        <v>0</v>
      </c>
      <c r="F118" s="40">
        <v>6413.1271717099999</v>
      </c>
      <c r="G118" s="40">
        <v>0</v>
      </c>
      <c r="H118" s="40">
        <v>0</v>
      </c>
      <c r="I118" s="40">
        <v>0</v>
      </c>
      <c r="J118" s="40">
        <v>0</v>
      </c>
    </row>
    <row r="119" spans="1:10">
      <c r="A119" s="39">
        <v>39617</v>
      </c>
      <c r="B119" s="40">
        <v>40597.255508089998</v>
      </c>
      <c r="C119" s="40">
        <v>0</v>
      </c>
      <c r="D119" s="40">
        <v>0</v>
      </c>
      <c r="E119" s="40">
        <v>0</v>
      </c>
      <c r="F119" s="40">
        <v>6593.7374976199999</v>
      </c>
      <c r="G119" s="40">
        <v>0</v>
      </c>
      <c r="H119" s="40">
        <v>0</v>
      </c>
      <c r="I119" s="40">
        <v>0</v>
      </c>
      <c r="J119" s="40">
        <v>0</v>
      </c>
    </row>
    <row r="120" spans="1:10">
      <c r="A120" s="39">
        <v>39624</v>
      </c>
      <c r="B120" s="40">
        <v>0</v>
      </c>
      <c r="C120" s="40">
        <v>0</v>
      </c>
      <c r="D120" s="40">
        <v>7522.4920076100007</v>
      </c>
      <c r="E120" s="40">
        <v>0</v>
      </c>
      <c r="F120" s="40">
        <v>7106.5348020800002</v>
      </c>
      <c r="G120" s="40">
        <v>1077.21757142</v>
      </c>
      <c r="H120" s="40">
        <v>0</v>
      </c>
      <c r="I120" s="40">
        <v>0</v>
      </c>
      <c r="J120" s="40">
        <v>0</v>
      </c>
    </row>
    <row r="121" spans="1:10">
      <c r="A121" s="39">
        <v>39631</v>
      </c>
      <c r="B121" s="40">
        <v>20929.998397070001</v>
      </c>
      <c r="C121" s="40">
        <v>0</v>
      </c>
      <c r="D121" s="40">
        <v>13941.058182860001</v>
      </c>
      <c r="E121" s="40">
        <v>0</v>
      </c>
      <c r="F121" s="40">
        <v>6707.6627259999996</v>
      </c>
      <c r="G121" s="40">
        <v>1076.9023244100001</v>
      </c>
      <c r="H121" s="40">
        <v>0</v>
      </c>
      <c r="I121" s="40">
        <v>0</v>
      </c>
      <c r="J121" s="40">
        <v>0</v>
      </c>
    </row>
    <row r="122" spans="1:10">
      <c r="A122" s="39">
        <v>39638</v>
      </c>
      <c r="B122" s="40">
        <v>0</v>
      </c>
      <c r="C122" s="40">
        <v>0</v>
      </c>
      <c r="D122" s="40">
        <v>0</v>
      </c>
      <c r="E122" s="40">
        <v>0</v>
      </c>
      <c r="F122" s="40">
        <v>0</v>
      </c>
      <c r="G122" s="40">
        <v>0</v>
      </c>
      <c r="H122" s="40">
        <v>0</v>
      </c>
      <c r="I122" s="40">
        <v>0</v>
      </c>
      <c r="J122" s="40">
        <v>0</v>
      </c>
    </row>
    <row r="123" spans="1:10">
      <c r="A123" s="39">
        <v>39645</v>
      </c>
      <c r="B123" s="40">
        <v>0</v>
      </c>
      <c r="C123" s="40">
        <v>0</v>
      </c>
      <c r="D123" s="40">
        <v>0</v>
      </c>
      <c r="E123" s="40">
        <v>0</v>
      </c>
      <c r="F123" s="40">
        <v>0</v>
      </c>
      <c r="G123" s="40">
        <v>0</v>
      </c>
      <c r="H123" s="40">
        <v>0</v>
      </c>
      <c r="I123" s="40">
        <v>0</v>
      </c>
      <c r="J123" s="40">
        <v>0</v>
      </c>
    </row>
    <row r="124" spans="1:10">
      <c r="A124" s="39">
        <v>39652</v>
      </c>
      <c r="B124" s="40">
        <v>0</v>
      </c>
      <c r="C124" s="40">
        <v>0</v>
      </c>
      <c r="D124" s="40">
        <v>0</v>
      </c>
      <c r="E124" s="40">
        <v>0</v>
      </c>
      <c r="F124" s="40">
        <v>0</v>
      </c>
      <c r="G124" s="40">
        <v>0</v>
      </c>
      <c r="H124" s="40">
        <v>0</v>
      </c>
      <c r="I124" s="40">
        <v>0</v>
      </c>
      <c r="J124" s="40">
        <v>0</v>
      </c>
    </row>
    <row r="125" spans="1:10">
      <c r="A125" s="39">
        <v>39659</v>
      </c>
      <c r="B125" s="40">
        <v>0</v>
      </c>
      <c r="C125" s="40">
        <v>0</v>
      </c>
      <c r="D125" s="40">
        <v>8929.1132916400002</v>
      </c>
      <c r="E125" s="40">
        <v>0</v>
      </c>
      <c r="F125" s="40">
        <v>0</v>
      </c>
      <c r="G125" s="40">
        <v>0</v>
      </c>
      <c r="H125" s="40">
        <v>0</v>
      </c>
      <c r="I125" s="40">
        <v>0</v>
      </c>
      <c r="J125" s="40">
        <v>0</v>
      </c>
    </row>
    <row r="126" spans="1:10">
      <c r="A126" s="39">
        <v>39666</v>
      </c>
      <c r="B126" s="40">
        <v>0</v>
      </c>
      <c r="C126" s="40">
        <v>0</v>
      </c>
      <c r="D126" s="40">
        <v>8910.6630666700003</v>
      </c>
      <c r="E126" s="40">
        <v>0</v>
      </c>
      <c r="F126" s="40">
        <v>0</v>
      </c>
      <c r="G126" s="40">
        <v>5462.0716580600001</v>
      </c>
      <c r="H126" s="40">
        <v>0</v>
      </c>
      <c r="I126" s="40">
        <v>0</v>
      </c>
      <c r="J126" s="40">
        <v>0</v>
      </c>
    </row>
    <row r="127" spans="1:10">
      <c r="A127" s="39">
        <v>39673</v>
      </c>
      <c r="B127" s="40">
        <v>0</v>
      </c>
      <c r="C127" s="40">
        <v>7780.2997308799995</v>
      </c>
      <c r="D127" s="40">
        <v>0</v>
      </c>
      <c r="E127" s="40">
        <v>0</v>
      </c>
      <c r="F127" s="40">
        <v>0</v>
      </c>
      <c r="G127" s="40">
        <v>0</v>
      </c>
      <c r="H127" s="40">
        <v>0</v>
      </c>
      <c r="I127" s="40">
        <v>0</v>
      </c>
      <c r="J127" s="40">
        <v>0</v>
      </c>
    </row>
    <row r="128" spans="1:10">
      <c r="A128" s="39">
        <v>39680</v>
      </c>
      <c r="B128" s="40">
        <v>0</v>
      </c>
      <c r="C128" s="40">
        <v>4699.3488689599999</v>
      </c>
      <c r="D128" s="40">
        <v>0</v>
      </c>
      <c r="E128" s="40">
        <v>0</v>
      </c>
      <c r="F128" s="40">
        <v>0</v>
      </c>
      <c r="G128" s="40">
        <v>0</v>
      </c>
      <c r="H128" s="40">
        <v>0</v>
      </c>
      <c r="I128" s="40">
        <v>0</v>
      </c>
      <c r="J128" s="40">
        <v>0</v>
      </c>
    </row>
    <row r="129" spans="1:10">
      <c r="A129" s="39">
        <v>39687</v>
      </c>
      <c r="B129" s="40">
        <v>0</v>
      </c>
      <c r="C129" s="40">
        <v>0</v>
      </c>
      <c r="D129" s="40">
        <v>0</v>
      </c>
      <c r="E129" s="40">
        <v>0</v>
      </c>
      <c r="F129" s="40">
        <v>0</v>
      </c>
      <c r="G129" s="40">
        <v>0</v>
      </c>
      <c r="H129" s="40">
        <v>0</v>
      </c>
      <c r="I129" s="40">
        <v>0</v>
      </c>
      <c r="J129" s="40">
        <v>0</v>
      </c>
    </row>
    <row r="130" spans="1:10">
      <c r="A130" s="39">
        <v>39694</v>
      </c>
      <c r="B130" s="40">
        <v>0</v>
      </c>
      <c r="C130" s="40">
        <v>0</v>
      </c>
      <c r="D130" s="40">
        <v>0</v>
      </c>
      <c r="E130" s="40">
        <v>0</v>
      </c>
      <c r="F130" s="40">
        <v>0</v>
      </c>
      <c r="G130" s="40">
        <v>0</v>
      </c>
      <c r="H130" s="40">
        <v>0</v>
      </c>
      <c r="I130" s="40">
        <v>0</v>
      </c>
      <c r="J130" s="40">
        <v>0</v>
      </c>
    </row>
    <row r="131" spans="1:10">
      <c r="A131" s="39">
        <v>39701</v>
      </c>
      <c r="B131" s="40">
        <v>0</v>
      </c>
      <c r="C131" s="40">
        <v>0</v>
      </c>
      <c r="D131" s="40">
        <v>5615.6783051900002</v>
      </c>
      <c r="E131" s="40">
        <v>0</v>
      </c>
      <c r="F131" s="40">
        <v>0</v>
      </c>
      <c r="G131" s="40">
        <v>0</v>
      </c>
      <c r="H131" s="40">
        <v>0</v>
      </c>
      <c r="I131" s="40">
        <v>0</v>
      </c>
      <c r="J131" s="40">
        <v>0</v>
      </c>
    </row>
    <row r="132" spans="1:10">
      <c r="A132" s="39">
        <v>39708</v>
      </c>
      <c r="B132" s="40">
        <v>0</v>
      </c>
      <c r="C132" s="40">
        <v>0</v>
      </c>
      <c r="D132" s="40">
        <v>14417.098612690001</v>
      </c>
      <c r="E132" s="40">
        <v>0</v>
      </c>
      <c r="F132" s="40">
        <v>0</v>
      </c>
      <c r="G132" s="40">
        <v>2223.91929226</v>
      </c>
      <c r="H132" s="40">
        <v>0</v>
      </c>
      <c r="I132" s="40">
        <v>0</v>
      </c>
      <c r="J132" s="40">
        <v>0</v>
      </c>
    </row>
    <row r="133" spans="1:10">
      <c r="A133" s="39">
        <v>39715</v>
      </c>
      <c r="B133" s="40">
        <v>0</v>
      </c>
      <c r="C133" s="40">
        <v>0</v>
      </c>
      <c r="D133" s="40">
        <v>14589.93213698</v>
      </c>
      <c r="E133" s="40">
        <v>0</v>
      </c>
      <c r="F133" s="40">
        <v>0</v>
      </c>
      <c r="G133" s="40">
        <v>0</v>
      </c>
      <c r="H133" s="40">
        <v>0</v>
      </c>
      <c r="I133" s="40">
        <v>0</v>
      </c>
      <c r="J133" s="40">
        <v>0</v>
      </c>
    </row>
  </sheetData>
  <pageMargins left="0.70866141732283472" right="0.70866141732283472" top="0.74803149606299213" bottom="0.74803149606299213" header="0.31496062992125984" footer="0.31496062992125984"/>
  <pageSetup paperSize="9" scale="85" fitToHeight="2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2"/>
  <sheetViews>
    <sheetView workbookViewId="0"/>
  </sheetViews>
  <sheetFormatPr defaultRowHeight="15"/>
  <cols>
    <col min="1" max="9" width="14.7109375" style="40" customWidth="1"/>
    <col min="10" max="16384" width="9.140625" style="40"/>
  </cols>
  <sheetData>
    <row r="1" spans="1:7" ht="15.75">
      <c r="A1" s="76"/>
      <c r="B1" s="122" t="s">
        <v>76</v>
      </c>
      <c r="C1" s="76"/>
      <c r="D1" s="76"/>
      <c r="E1" s="76"/>
      <c r="F1" s="76"/>
      <c r="G1" s="78"/>
    </row>
    <row r="2" spans="1:7" ht="15.75">
      <c r="A2" s="76"/>
      <c r="B2" s="122" t="s">
        <v>459</v>
      </c>
      <c r="C2" s="76"/>
      <c r="D2" s="76"/>
      <c r="E2" s="76"/>
      <c r="F2" s="76"/>
      <c r="G2" s="78"/>
    </row>
    <row r="3" spans="1:7">
      <c r="A3" s="76"/>
      <c r="B3" s="134" t="s">
        <v>395</v>
      </c>
      <c r="C3" s="76"/>
      <c r="D3" s="76"/>
      <c r="E3" s="76"/>
      <c r="F3" s="76"/>
      <c r="G3" s="78"/>
    </row>
    <row r="4" spans="1:7" ht="15.75">
      <c r="A4" s="123" t="s">
        <v>0</v>
      </c>
      <c r="B4" s="80" t="s">
        <v>473</v>
      </c>
      <c r="C4" s="76"/>
      <c r="D4" s="76"/>
      <c r="E4" s="76"/>
      <c r="F4" s="76"/>
      <c r="G4" s="78"/>
    </row>
    <row r="5" spans="1:7" ht="15.75">
      <c r="A5" s="123" t="s">
        <v>1</v>
      </c>
      <c r="B5" s="80"/>
      <c r="C5" s="76"/>
      <c r="D5" s="76"/>
      <c r="E5" s="76"/>
      <c r="F5" s="76"/>
      <c r="G5" s="78"/>
    </row>
    <row r="6" spans="1:7" ht="15.75">
      <c r="A6" s="123" t="s">
        <v>2</v>
      </c>
      <c r="B6" s="80"/>
      <c r="C6" s="76"/>
      <c r="D6" s="76"/>
      <c r="E6" s="76"/>
      <c r="F6" s="76"/>
      <c r="G6" s="78"/>
    </row>
    <row r="7" spans="1:7" ht="15.75">
      <c r="A7" s="123" t="s">
        <v>3</v>
      </c>
      <c r="B7" s="80"/>
      <c r="C7" s="76"/>
      <c r="D7" s="76"/>
      <c r="E7" s="76"/>
      <c r="F7" s="76"/>
      <c r="G7" s="78"/>
    </row>
    <row r="8" spans="1:7" ht="15.75">
      <c r="A8" s="124" t="s">
        <v>11</v>
      </c>
      <c r="B8" s="116" t="s">
        <v>378</v>
      </c>
      <c r="C8" s="110"/>
      <c r="D8" s="76"/>
      <c r="E8" s="76"/>
      <c r="F8" s="76"/>
      <c r="G8" s="78"/>
    </row>
    <row r="9" spans="1:7" ht="15.75">
      <c r="A9" s="124" t="s">
        <v>12</v>
      </c>
      <c r="B9" s="116" t="s">
        <v>148</v>
      </c>
      <c r="C9" s="76"/>
      <c r="D9" s="76"/>
      <c r="E9" s="76"/>
      <c r="F9" s="76"/>
      <c r="G9" s="78"/>
    </row>
    <row r="10" spans="1:7" ht="15.75">
      <c r="A10" s="124" t="s">
        <v>5</v>
      </c>
      <c r="B10" s="81"/>
      <c r="C10" s="76"/>
      <c r="D10" s="76"/>
      <c r="E10" s="76"/>
      <c r="F10" s="76"/>
      <c r="G10" s="78"/>
    </row>
    <row r="11" spans="1:7" s="87" customFormat="1" ht="16.5" thickBot="1">
      <c r="A11" s="125" t="s">
        <v>13</v>
      </c>
      <c r="B11" s="84"/>
      <c r="C11" s="83"/>
      <c r="D11" s="83"/>
      <c r="E11" s="112"/>
      <c r="F11" s="83"/>
      <c r="G11" s="85"/>
    </row>
    <row r="12" spans="1:7" s="178" customFormat="1">
      <c r="A12" s="169" t="s">
        <v>71</v>
      </c>
      <c r="B12" s="169" t="s">
        <v>84</v>
      </c>
      <c r="C12" s="169" t="s">
        <v>381</v>
      </c>
      <c r="D12" s="169" t="s">
        <v>80</v>
      </c>
      <c r="E12" s="169" t="s">
        <v>85</v>
      </c>
      <c r="F12" s="169" t="s">
        <v>384</v>
      </c>
      <c r="G12" s="169" t="s">
        <v>6</v>
      </c>
    </row>
    <row r="13" spans="1:7">
      <c r="A13" s="39">
        <v>39450</v>
      </c>
      <c r="B13" s="40">
        <v>49.73411100525</v>
      </c>
      <c r="C13" s="40">
        <v>6.2664600204200003</v>
      </c>
      <c r="D13" s="40">
        <v>33.386157437839998</v>
      </c>
      <c r="E13" s="40">
        <v>9.7765639125000003</v>
      </c>
      <c r="F13" s="40">
        <v>10.1779080579</v>
      </c>
      <c r="G13" s="40">
        <v>0</v>
      </c>
    </row>
    <row r="14" spans="1:7">
      <c r="A14" s="39">
        <v>39456</v>
      </c>
      <c r="B14" s="40">
        <v>49.876549519879994</v>
      </c>
      <c r="C14" s="40">
        <v>6.4236308070100003</v>
      </c>
      <c r="D14" s="40">
        <v>16.71552430233</v>
      </c>
      <c r="E14" s="40">
        <v>9.7728212312499991</v>
      </c>
      <c r="F14" s="40">
        <v>8.9096235629600002</v>
      </c>
      <c r="G14" s="40">
        <v>0</v>
      </c>
    </row>
    <row r="15" spans="1:7">
      <c r="A15" s="39">
        <v>39463</v>
      </c>
      <c r="B15" s="40">
        <v>50.35357442179</v>
      </c>
      <c r="C15" s="40">
        <v>6.0501583407800004</v>
      </c>
      <c r="D15" s="40">
        <v>25.746670460139999</v>
      </c>
      <c r="E15" s="40">
        <v>0</v>
      </c>
      <c r="F15" s="40">
        <v>7.9247085249999998</v>
      </c>
      <c r="G15" s="40">
        <v>0</v>
      </c>
    </row>
    <row r="16" spans="1:7">
      <c r="A16" s="39">
        <v>39470</v>
      </c>
      <c r="B16" s="40">
        <v>51.40371532668</v>
      </c>
      <c r="C16" s="40">
        <v>6.0038769812900004</v>
      </c>
      <c r="D16" s="40">
        <v>8.7563234167099999</v>
      </c>
      <c r="E16" s="40">
        <v>9.9253902275700003</v>
      </c>
      <c r="F16" s="40">
        <v>9.0085222540600007</v>
      </c>
      <c r="G16" s="40">
        <v>0</v>
      </c>
    </row>
    <row r="17" spans="1:7">
      <c r="A17" s="39">
        <v>39477</v>
      </c>
      <c r="B17" s="40">
        <v>48.206794112129998</v>
      </c>
      <c r="C17" s="40">
        <v>4.6263775330699994</v>
      </c>
      <c r="D17" s="40">
        <v>18.73732900573</v>
      </c>
      <c r="E17" s="40">
        <v>0</v>
      </c>
      <c r="F17" s="40">
        <v>6.8423121492299996</v>
      </c>
      <c r="G17" s="40">
        <v>0</v>
      </c>
    </row>
    <row r="18" spans="1:7">
      <c r="A18" s="39">
        <v>39484</v>
      </c>
      <c r="B18" s="40">
        <v>48.270826806759999</v>
      </c>
      <c r="C18" s="40">
        <v>5.9973576272200004</v>
      </c>
      <c r="D18" s="40">
        <v>9.1485252903699994</v>
      </c>
      <c r="E18" s="40">
        <v>9.9815895695800005</v>
      </c>
      <c r="F18" s="40">
        <v>6.4652077132099999</v>
      </c>
      <c r="G18" s="40">
        <v>0</v>
      </c>
    </row>
    <row r="19" spans="1:7">
      <c r="A19" s="39">
        <v>39491</v>
      </c>
      <c r="B19" s="40">
        <v>48.293428716039998</v>
      </c>
      <c r="C19" s="40">
        <v>6.4958470126900005</v>
      </c>
      <c r="D19" s="40">
        <v>9.1415307412099995</v>
      </c>
      <c r="E19" s="40">
        <v>10.00969901439</v>
      </c>
      <c r="F19" s="40">
        <v>7.5374715231100007</v>
      </c>
      <c r="G19" s="40">
        <v>0</v>
      </c>
    </row>
    <row r="20" spans="1:7">
      <c r="A20" s="39">
        <v>39498</v>
      </c>
      <c r="B20" s="40">
        <v>48.422525935000003</v>
      </c>
      <c r="C20" s="40">
        <v>6.9085066017500001</v>
      </c>
      <c r="D20" s="40">
        <v>8.6075948251199996</v>
      </c>
      <c r="E20" s="40">
        <v>10.03769117361</v>
      </c>
      <c r="F20" s="40">
        <v>7.2255448600600003</v>
      </c>
      <c r="G20" s="40">
        <v>0</v>
      </c>
    </row>
    <row r="21" spans="1:7">
      <c r="A21" s="39">
        <v>39505</v>
      </c>
      <c r="B21" s="40">
        <v>44.955907151990004</v>
      </c>
      <c r="C21" s="40">
        <v>6.8479316770700001</v>
      </c>
      <c r="D21" s="40">
        <v>7.7454931487300014</v>
      </c>
      <c r="E21" s="40">
        <v>10.066035189579999</v>
      </c>
      <c r="F21" s="40">
        <v>7.026851444190001</v>
      </c>
      <c r="G21" s="40">
        <v>0</v>
      </c>
    </row>
    <row r="22" spans="1:7">
      <c r="A22" s="39">
        <v>39512</v>
      </c>
      <c r="B22" s="40">
        <v>45.004850425939992</v>
      </c>
      <c r="C22" s="40">
        <v>6.5989695340700001</v>
      </c>
      <c r="D22" s="40">
        <v>6.3935686188899998</v>
      </c>
      <c r="E22" s="40">
        <v>10.09340182569</v>
      </c>
      <c r="F22" s="40">
        <v>6.3767161924200009</v>
      </c>
      <c r="G22" s="40">
        <v>0</v>
      </c>
    </row>
    <row r="23" spans="1:7">
      <c r="A23" s="39">
        <v>39519</v>
      </c>
      <c r="B23" s="40">
        <v>44.970628447460001</v>
      </c>
      <c r="C23" s="40">
        <v>6.6407047864499997</v>
      </c>
      <c r="D23" s="40">
        <v>6.3973061194799996</v>
      </c>
      <c r="E23" s="40">
        <v>10.09340182569</v>
      </c>
      <c r="F23" s="40">
        <v>6.6132546071900009</v>
      </c>
      <c r="G23" s="40">
        <v>0</v>
      </c>
    </row>
    <row r="24" spans="1:7">
      <c r="A24" s="39">
        <v>39526</v>
      </c>
      <c r="B24" s="40">
        <v>47.334642529419995</v>
      </c>
      <c r="C24" s="40">
        <v>4.7088863928700002</v>
      </c>
      <c r="D24" s="40">
        <v>7.2538635144499999</v>
      </c>
      <c r="E24" s="40">
        <v>9.8040973868099996</v>
      </c>
      <c r="F24" s="40">
        <v>7.4523278752800008</v>
      </c>
      <c r="G24" s="40">
        <v>0</v>
      </c>
    </row>
    <row r="25" spans="1:7">
      <c r="A25" s="39">
        <v>39533</v>
      </c>
      <c r="B25" s="40">
        <v>47.402344134250001</v>
      </c>
      <c r="C25" s="40">
        <v>3.1134044262999998</v>
      </c>
      <c r="D25" s="40">
        <v>7.3482129812600006</v>
      </c>
      <c r="E25" s="40">
        <v>9.8096619915000005</v>
      </c>
      <c r="F25" s="40">
        <v>8.2551974481500014</v>
      </c>
      <c r="G25" s="40">
        <v>0</v>
      </c>
    </row>
    <row r="26" spans="1:7">
      <c r="A26" s="39">
        <v>39540</v>
      </c>
      <c r="B26" s="40">
        <v>47.006220673999998</v>
      </c>
      <c r="C26" s="40">
        <v>2.98357066187</v>
      </c>
      <c r="D26" s="40">
        <v>24.918367945410001</v>
      </c>
      <c r="E26" s="40">
        <v>31.084820928580001</v>
      </c>
      <c r="F26" s="40">
        <v>2.5521733175999999</v>
      </c>
      <c r="G26" s="40">
        <v>0</v>
      </c>
    </row>
    <row r="27" spans="1:7">
      <c r="A27" s="39">
        <v>39547</v>
      </c>
      <c r="B27" s="40">
        <v>57.00150635936</v>
      </c>
      <c r="C27" s="40">
        <v>2.9130162464200002</v>
      </c>
      <c r="D27" s="40">
        <v>22.412613168659998</v>
      </c>
      <c r="E27" s="40">
        <v>34.100033872220003</v>
      </c>
      <c r="F27" s="40">
        <v>1.22426227374</v>
      </c>
      <c r="G27" s="40">
        <v>0</v>
      </c>
    </row>
    <row r="28" spans="1:7">
      <c r="A28" s="39">
        <v>39554</v>
      </c>
      <c r="B28" s="40">
        <v>57.485273684849993</v>
      </c>
      <c r="C28" s="40">
        <v>2.9611783944799996</v>
      </c>
      <c r="D28" s="40">
        <v>22.43466383961</v>
      </c>
      <c r="E28" s="40">
        <v>34.191042722139997</v>
      </c>
      <c r="F28" s="40">
        <v>1.22980624707</v>
      </c>
      <c r="G28" s="40">
        <v>0</v>
      </c>
    </row>
    <row r="29" spans="1:7">
      <c r="A29" s="39">
        <v>39561</v>
      </c>
      <c r="B29" s="40">
        <v>57.754099205350009</v>
      </c>
      <c r="C29" s="40">
        <v>2.9634990761700002</v>
      </c>
      <c r="D29" s="40">
        <v>22.47641893314</v>
      </c>
      <c r="E29" s="40">
        <v>34.380601446139998</v>
      </c>
      <c r="F29" s="40">
        <v>1.6544019688600002</v>
      </c>
      <c r="G29" s="40">
        <v>0</v>
      </c>
    </row>
    <row r="30" spans="1:7">
      <c r="A30" s="39">
        <v>39568</v>
      </c>
      <c r="B30" s="40">
        <v>57.598112772309996</v>
      </c>
      <c r="C30" s="40">
        <v>2.1672961664499999</v>
      </c>
      <c r="D30" s="40">
        <v>22.567458085839998</v>
      </c>
      <c r="E30" s="40">
        <v>66.420072728470004</v>
      </c>
      <c r="F30" s="40">
        <v>1.65765735258</v>
      </c>
      <c r="G30" s="40">
        <v>0</v>
      </c>
    </row>
    <row r="31" spans="1:7">
      <c r="A31" s="39">
        <v>39575</v>
      </c>
      <c r="B31" s="40">
        <v>57.72481907916</v>
      </c>
      <c r="C31" s="40">
        <v>1.2622992390599999</v>
      </c>
      <c r="D31" s="40">
        <v>22.332214684509999</v>
      </c>
      <c r="E31" s="40">
        <v>65.228545116289993</v>
      </c>
      <c r="F31" s="40">
        <v>1.66532495197</v>
      </c>
      <c r="G31" s="40">
        <v>0</v>
      </c>
    </row>
    <row r="32" spans="1:7">
      <c r="A32" s="39">
        <v>39582</v>
      </c>
      <c r="B32" s="40">
        <v>58.044751942149993</v>
      </c>
      <c r="C32" s="40">
        <v>0.89253257863000013</v>
      </c>
      <c r="D32" s="40">
        <v>22.408368183840004</v>
      </c>
      <c r="E32" s="40">
        <v>65.407080802929997</v>
      </c>
      <c r="F32" s="40">
        <v>0.75143983637</v>
      </c>
      <c r="G32" s="40">
        <v>0</v>
      </c>
    </row>
    <row r="33" spans="1:7">
      <c r="A33" s="39">
        <v>39589</v>
      </c>
      <c r="B33" s="40">
        <v>58.105038635500001</v>
      </c>
      <c r="C33" s="40">
        <v>0.90085643361000001</v>
      </c>
      <c r="D33" s="40">
        <v>22.443927292469997</v>
      </c>
      <c r="E33" s="40">
        <v>65.538014789510001</v>
      </c>
      <c r="F33" s="40">
        <v>0.75147882067000005</v>
      </c>
      <c r="G33" s="40">
        <v>0</v>
      </c>
    </row>
    <row r="34" spans="1:7">
      <c r="A34" s="39">
        <v>39596</v>
      </c>
      <c r="B34" s="40">
        <v>58.167360516460008</v>
      </c>
      <c r="C34" s="40">
        <v>0.89788017932999997</v>
      </c>
      <c r="D34" s="40">
        <v>22.4508076097</v>
      </c>
      <c r="E34" s="40">
        <v>65.528488587210006</v>
      </c>
      <c r="F34" s="40">
        <v>0.74656371063999993</v>
      </c>
      <c r="G34" s="40">
        <v>0</v>
      </c>
    </row>
    <row r="35" spans="1:7">
      <c r="A35" s="39">
        <v>39603</v>
      </c>
      <c r="B35" s="40">
        <v>58.218297201199995</v>
      </c>
      <c r="C35" s="40">
        <v>0.89877194652000003</v>
      </c>
      <c r="D35" s="40">
        <v>22.543251680840005</v>
      </c>
      <c r="E35" s="40">
        <v>65.707363795430012</v>
      </c>
      <c r="F35" s="40">
        <v>0.49437601102000001</v>
      </c>
      <c r="G35" s="40">
        <v>0</v>
      </c>
    </row>
    <row r="36" spans="1:7">
      <c r="A36" s="39">
        <v>39610</v>
      </c>
      <c r="B36" s="40">
        <v>58.318150039750002</v>
      </c>
      <c r="C36" s="40">
        <v>0.9080021356600001</v>
      </c>
      <c r="D36" s="40">
        <v>22.620632706579997</v>
      </c>
      <c r="E36" s="40">
        <v>65.879932173299991</v>
      </c>
      <c r="F36" s="40">
        <v>0.49685607594999998</v>
      </c>
      <c r="G36" s="40">
        <v>0</v>
      </c>
    </row>
    <row r="37" spans="1:7">
      <c r="A37" s="39">
        <v>39617</v>
      </c>
      <c r="B37" s="40">
        <v>57.925268548429997</v>
      </c>
      <c r="C37" s="40">
        <v>0.90404561372000003</v>
      </c>
      <c r="D37" s="40">
        <v>22.162347195080002</v>
      </c>
      <c r="E37" s="40">
        <v>65.695260635330001</v>
      </c>
      <c r="F37" s="40">
        <v>2.087864067E-2</v>
      </c>
      <c r="G37" s="40">
        <v>0</v>
      </c>
    </row>
    <row r="38" spans="1:7">
      <c r="A38" s="39">
        <v>39624</v>
      </c>
      <c r="B38" s="40">
        <v>49.988407099610001</v>
      </c>
      <c r="C38" s="40">
        <v>0.89105639014000015</v>
      </c>
      <c r="D38" s="40">
        <v>22.329393365290002</v>
      </c>
      <c r="E38" s="40">
        <v>65.879013749700007</v>
      </c>
      <c r="F38" s="40">
        <v>2.0553470859999999E-2</v>
      </c>
      <c r="G38" s="40">
        <v>0</v>
      </c>
    </row>
    <row r="39" spans="1:7">
      <c r="A39" s="39">
        <v>39631</v>
      </c>
      <c r="B39" s="40">
        <v>49.712953980350001</v>
      </c>
      <c r="C39" s="40">
        <v>0.90391168858000004</v>
      </c>
      <c r="D39" s="40">
        <v>22.3307485857</v>
      </c>
      <c r="E39" s="40">
        <v>64.168410702490007</v>
      </c>
      <c r="F39" s="40">
        <v>2.0864250569999999E-2</v>
      </c>
      <c r="G39" s="40">
        <v>0</v>
      </c>
    </row>
    <row r="40" spans="1:7">
      <c r="A40" s="39">
        <v>39638</v>
      </c>
      <c r="B40" s="40">
        <v>48.896497508509995</v>
      </c>
      <c r="C40" s="40">
        <v>0.90284852751</v>
      </c>
      <c r="D40" s="40">
        <v>22.357763146580002</v>
      </c>
      <c r="E40" s="40">
        <v>64.36693214444</v>
      </c>
      <c r="F40" s="40">
        <v>2.0409105680000001E-2</v>
      </c>
      <c r="G40" s="40">
        <v>0</v>
      </c>
    </row>
    <row r="41" spans="1:7">
      <c r="A41" s="39">
        <v>39645</v>
      </c>
      <c r="B41" s="40">
        <v>49.037492598040004</v>
      </c>
      <c r="C41" s="40">
        <v>0.91193405098000002</v>
      </c>
      <c r="D41" s="40">
        <v>22.402839028670002</v>
      </c>
      <c r="E41" s="40">
        <v>65.313274579150004</v>
      </c>
      <c r="F41" s="40">
        <v>2.0487787019999999E-2</v>
      </c>
      <c r="G41" s="40">
        <v>0</v>
      </c>
    </row>
    <row r="42" spans="1:7">
      <c r="A42" s="39">
        <v>39652</v>
      </c>
      <c r="B42" s="40">
        <v>49.451227972040002</v>
      </c>
      <c r="C42" s="40">
        <v>0.72544282343000011</v>
      </c>
      <c r="D42" s="40">
        <v>22.481256758740003</v>
      </c>
      <c r="E42" s="40">
        <v>65.509817230720003</v>
      </c>
      <c r="F42" s="40">
        <v>2.044345623E-2</v>
      </c>
      <c r="G42" s="40">
        <v>0</v>
      </c>
    </row>
    <row r="43" spans="1:7">
      <c r="A43" s="39">
        <v>39659</v>
      </c>
      <c r="B43" s="40">
        <v>47.118791176189994</v>
      </c>
      <c r="C43" s="40">
        <v>0.72570977394000002</v>
      </c>
      <c r="D43" s="40">
        <v>22.563198441720001</v>
      </c>
      <c r="E43" s="40">
        <v>65.70750302658999</v>
      </c>
      <c r="F43" s="40">
        <v>2.054302643E-2</v>
      </c>
      <c r="G43" s="40">
        <v>0</v>
      </c>
    </row>
    <row r="44" spans="1:7">
      <c r="A44" s="39">
        <v>39666</v>
      </c>
      <c r="B44" s="40">
        <v>46.953806927540001</v>
      </c>
      <c r="C44" s="40">
        <v>0.72546350891</v>
      </c>
      <c r="D44" s="40">
        <v>41.306448004860002</v>
      </c>
      <c r="E44" s="40">
        <v>65.905687116110002</v>
      </c>
      <c r="F44" s="40">
        <v>2.076328778E-2</v>
      </c>
      <c r="G44" s="40">
        <v>0</v>
      </c>
    </row>
    <row r="45" spans="1:7">
      <c r="A45" s="39">
        <v>39673</v>
      </c>
      <c r="B45" s="40">
        <v>46.668103907739997</v>
      </c>
      <c r="C45" s="40">
        <v>0.72984368512999998</v>
      </c>
      <c r="D45" s="40">
        <v>41.468004165139995</v>
      </c>
      <c r="E45" s="40">
        <v>65.925648173840003</v>
      </c>
      <c r="F45" s="40">
        <v>2.0884907329999997E-2</v>
      </c>
      <c r="G45" s="40">
        <v>0</v>
      </c>
    </row>
    <row r="46" spans="1:7">
      <c r="A46" s="39">
        <v>39680</v>
      </c>
      <c r="B46" s="40">
        <v>36.444711112870003</v>
      </c>
      <c r="C46" s="40">
        <v>0.73118122226000004</v>
      </c>
      <c r="D46" s="40">
        <v>40.570502240130004</v>
      </c>
      <c r="E46" s="40">
        <v>67.010394386169992</v>
      </c>
      <c r="F46" s="40">
        <v>0.93875222175999995</v>
      </c>
      <c r="G46" s="40">
        <v>0</v>
      </c>
    </row>
    <row r="47" spans="1:7">
      <c r="A47" s="39">
        <v>39687</v>
      </c>
      <c r="B47" s="40">
        <v>33.468626021399999</v>
      </c>
      <c r="C47" s="40">
        <v>3.2409005126600001</v>
      </c>
      <c r="D47" s="40">
        <v>41.760182281780004</v>
      </c>
      <c r="E47" s="40">
        <v>66.497866249009988</v>
      </c>
      <c r="F47" s="40">
        <v>0.94584379512000005</v>
      </c>
      <c r="G47" s="40">
        <v>0</v>
      </c>
    </row>
    <row r="48" spans="1:7">
      <c r="A48" s="39">
        <v>39694</v>
      </c>
      <c r="B48" s="40">
        <v>33.558495806389999</v>
      </c>
      <c r="C48" s="40">
        <v>14.722912474440001</v>
      </c>
      <c r="D48" s="40">
        <v>41.895875648629996</v>
      </c>
      <c r="E48" s="40">
        <v>66.697106362230002</v>
      </c>
      <c r="F48" s="40">
        <v>0.48384656988000002</v>
      </c>
      <c r="G48" s="40">
        <v>0.49849305556000001</v>
      </c>
    </row>
    <row r="49" spans="1:7">
      <c r="A49" s="39">
        <v>39701</v>
      </c>
      <c r="B49" s="40">
        <v>33.682976971179997</v>
      </c>
      <c r="C49" s="40">
        <v>15.364688651640002</v>
      </c>
      <c r="D49" s="40">
        <v>38.875568808129998</v>
      </c>
      <c r="E49" s="40">
        <v>66.90103629811</v>
      </c>
      <c r="F49" s="40">
        <v>0.47884540560000005</v>
      </c>
      <c r="G49" s="40">
        <v>0.49849305556000001</v>
      </c>
    </row>
    <row r="50" spans="1:7">
      <c r="A50" s="39">
        <v>39708</v>
      </c>
      <c r="B50" s="40">
        <v>34.16820406739</v>
      </c>
      <c r="C50" s="40">
        <v>19.898690543979999</v>
      </c>
      <c r="D50" s="40">
        <v>39.029960237169995</v>
      </c>
      <c r="E50" s="40">
        <v>66.71405268801999</v>
      </c>
      <c r="F50" s="40">
        <v>0.94596603918</v>
      </c>
      <c r="G50" s="40">
        <v>0.49849305556000001</v>
      </c>
    </row>
    <row r="51" spans="1:7">
      <c r="A51" s="39">
        <v>39715</v>
      </c>
      <c r="B51" s="40">
        <v>35.261832706160007</v>
      </c>
      <c r="C51" s="40">
        <v>20.152328673739998</v>
      </c>
      <c r="D51" s="40">
        <v>39.169348517959996</v>
      </c>
      <c r="E51" s="40">
        <v>66.885750949029998</v>
      </c>
      <c r="F51" s="40">
        <v>1.03687045924</v>
      </c>
      <c r="G51" s="40">
        <v>0.49849305556000001</v>
      </c>
    </row>
    <row r="52" spans="1:7">
      <c r="A52" s="39">
        <v>39722</v>
      </c>
      <c r="B52" s="40">
        <v>34.998458664850006</v>
      </c>
      <c r="C52" s="40">
        <v>27.285593529509999</v>
      </c>
      <c r="D52" s="40">
        <v>39.386373283570002</v>
      </c>
      <c r="E52" s="40">
        <v>65.156555252710007</v>
      </c>
      <c r="F52" s="40">
        <v>1.11898019545</v>
      </c>
      <c r="G52" s="40">
        <v>0.49849305556000001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I35"/>
  <sheetViews>
    <sheetView workbookViewId="0"/>
  </sheetViews>
  <sheetFormatPr defaultRowHeight="15"/>
  <cols>
    <col min="1" max="9" width="14.7109375" style="40" customWidth="1"/>
    <col min="10" max="16384" width="9.140625" style="40"/>
  </cols>
  <sheetData>
    <row r="1" spans="1:9" ht="15.75">
      <c r="A1" s="76"/>
      <c r="B1" s="122" t="s">
        <v>76</v>
      </c>
      <c r="C1" s="76"/>
      <c r="D1" s="76"/>
      <c r="E1" s="76"/>
      <c r="F1" s="76"/>
      <c r="G1" s="76"/>
      <c r="H1" s="76"/>
      <c r="I1" s="15"/>
    </row>
    <row r="2" spans="1:9" ht="15.75">
      <c r="A2" s="76"/>
      <c r="B2" s="122" t="s">
        <v>459</v>
      </c>
      <c r="C2" s="76"/>
      <c r="D2" s="76"/>
      <c r="E2" s="76"/>
      <c r="F2" s="76"/>
      <c r="G2" s="76"/>
      <c r="H2" s="76"/>
      <c r="I2" s="15"/>
    </row>
    <row r="3" spans="1:9">
      <c r="A3" s="76"/>
      <c r="B3" s="134" t="s">
        <v>396</v>
      </c>
      <c r="C3" s="78"/>
      <c r="D3" s="78"/>
      <c r="E3" s="78"/>
      <c r="F3" s="136"/>
      <c r="G3" s="78"/>
      <c r="H3" s="78"/>
    </row>
    <row r="4" spans="1:9" ht="15.75">
      <c r="A4" s="123" t="s">
        <v>0</v>
      </c>
      <c r="B4" s="80" t="s">
        <v>218</v>
      </c>
      <c r="C4" s="78"/>
      <c r="D4" s="78"/>
      <c r="E4" s="78"/>
      <c r="F4" s="80"/>
      <c r="G4" s="78"/>
      <c r="H4" s="78"/>
    </row>
    <row r="5" spans="1:9" ht="15.75">
      <c r="A5" s="123" t="s">
        <v>1</v>
      </c>
      <c r="B5" s="80" t="s">
        <v>397</v>
      </c>
      <c r="C5" s="78"/>
      <c r="D5" s="78"/>
      <c r="E5" s="78"/>
      <c r="F5" s="80"/>
      <c r="G5" s="78"/>
      <c r="H5" s="78"/>
    </row>
    <row r="6" spans="1:9" ht="15.75">
      <c r="A6" s="123" t="s">
        <v>2</v>
      </c>
      <c r="B6" s="80"/>
      <c r="C6" s="78"/>
      <c r="D6" s="78"/>
      <c r="E6" s="78"/>
      <c r="F6" s="80"/>
      <c r="G6" s="78"/>
      <c r="H6" s="78"/>
    </row>
    <row r="7" spans="1:9" ht="29.25" customHeight="1">
      <c r="A7" s="123" t="s">
        <v>3</v>
      </c>
      <c r="B7" s="203" t="s">
        <v>467</v>
      </c>
      <c r="C7" s="203"/>
      <c r="D7" s="203"/>
      <c r="E7" s="203"/>
      <c r="F7" s="203"/>
      <c r="G7" s="203"/>
      <c r="H7" s="190"/>
      <c r="I7" s="190"/>
    </row>
    <row r="8" spans="1:9" ht="15.75">
      <c r="A8" s="124" t="s">
        <v>11</v>
      </c>
      <c r="B8" s="116" t="s">
        <v>479</v>
      </c>
      <c r="C8" s="98"/>
      <c r="D8" s="98"/>
      <c r="E8" s="78"/>
      <c r="F8" s="82"/>
      <c r="G8" s="78"/>
      <c r="H8" s="78"/>
    </row>
    <row r="9" spans="1:9" ht="15.75">
      <c r="A9" s="124" t="s">
        <v>12</v>
      </c>
      <c r="B9" s="116" t="s">
        <v>179</v>
      </c>
      <c r="C9" s="78"/>
      <c r="D9" s="78"/>
      <c r="E9" s="78"/>
      <c r="F9" s="80"/>
      <c r="G9" s="78"/>
      <c r="H9" s="78"/>
    </row>
    <row r="10" spans="1:9" ht="15.75">
      <c r="A10" s="124" t="s">
        <v>5</v>
      </c>
      <c r="B10" s="81"/>
      <c r="C10" s="76"/>
      <c r="D10" s="76"/>
      <c r="E10" s="76"/>
      <c r="F10" s="77"/>
      <c r="G10" s="76"/>
      <c r="H10" s="76"/>
      <c r="I10" s="15"/>
    </row>
    <row r="11" spans="1:9" s="87" customFormat="1" ht="16.5" thickBot="1">
      <c r="A11" s="125" t="s">
        <v>13</v>
      </c>
      <c r="B11" s="84"/>
      <c r="C11" s="83"/>
      <c r="D11" s="83"/>
      <c r="E11" s="112"/>
      <c r="F11" s="83"/>
      <c r="G11" s="83"/>
      <c r="H11" s="83"/>
      <c r="I11" s="83"/>
    </row>
    <row r="12" spans="1:9" s="178" customFormat="1">
      <c r="A12" s="169" t="s">
        <v>71</v>
      </c>
      <c r="B12" s="191" t="s">
        <v>398</v>
      </c>
      <c r="C12" s="191" t="s">
        <v>399</v>
      </c>
    </row>
    <row r="13" spans="1:9">
      <c r="A13" s="39">
        <v>39083</v>
      </c>
      <c r="B13" s="40">
        <v>120</v>
      </c>
      <c r="C13" s="40">
        <v>330.5</v>
      </c>
    </row>
    <row r="14" spans="1:9">
      <c r="A14" s="39">
        <v>39114</v>
      </c>
      <c r="B14" s="40">
        <v>130</v>
      </c>
      <c r="C14" s="40">
        <v>292.5</v>
      </c>
    </row>
    <row r="15" spans="1:9">
      <c r="A15" s="39">
        <v>39142</v>
      </c>
      <c r="B15" s="40">
        <v>140</v>
      </c>
      <c r="C15" s="40">
        <v>289</v>
      </c>
    </row>
    <row r="16" spans="1:9">
      <c r="A16" s="39">
        <v>39173</v>
      </c>
      <c r="B16" s="40">
        <v>150</v>
      </c>
      <c r="C16" s="40">
        <v>283.5</v>
      </c>
    </row>
    <row r="17" spans="1:3">
      <c r="A17" s="39">
        <v>39203</v>
      </c>
      <c r="B17" s="40">
        <v>150</v>
      </c>
      <c r="C17" s="40">
        <v>288.5</v>
      </c>
    </row>
    <row r="18" spans="1:3">
      <c r="A18" s="39">
        <v>39234</v>
      </c>
      <c r="B18" s="40">
        <v>150</v>
      </c>
      <c r="C18" s="40">
        <v>284.5</v>
      </c>
    </row>
    <row r="19" spans="1:3">
      <c r="A19" s="39">
        <v>39264</v>
      </c>
      <c r="B19" s="40">
        <v>150</v>
      </c>
      <c r="C19" s="40">
        <v>313.5</v>
      </c>
    </row>
    <row r="20" spans="1:3">
      <c r="A20" s="39">
        <v>39295</v>
      </c>
      <c r="B20" s="40">
        <v>100</v>
      </c>
      <c r="C20" s="40">
        <v>298</v>
      </c>
    </row>
    <row r="21" spans="1:3">
      <c r="A21" s="39">
        <v>39326</v>
      </c>
      <c r="B21" s="40">
        <v>140</v>
      </c>
      <c r="C21" s="40">
        <v>210</v>
      </c>
    </row>
    <row r="22" spans="1:3">
      <c r="A22" s="39">
        <v>39356</v>
      </c>
      <c r="B22" s="40">
        <v>215</v>
      </c>
      <c r="C22" s="40">
        <v>190</v>
      </c>
    </row>
    <row r="23" spans="1:3">
      <c r="A23" s="39">
        <v>39387</v>
      </c>
      <c r="B23" s="40">
        <v>265</v>
      </c>
      <c r="C23" s="40">
        <v>170</v>
      </c>
    </row>
    <row r="24" spans="1:3">
      <c r="A24" s="39">
        <v>39417</v>
      </c>
      <c r="B24" s="40">
        <v>285</v>
      </c>
      <c r="C24" s="40">
        <v>178.00001</v>
      </c>
    </row>
    <row r="25" spans="1:3">
      <c r="A25" s="39">
        <v>39448</v>
      </c>
      <c r="B25" s="40">
        <v>268.476</v>
      </c>
      <c r="C25" s="40">
        <v>368.60730000000001</v>
      </c>
    </row>
    <row r="26" spans="1:3">
      <c r="A26" s="39">
        <v>39479</v>
      </c>
      <c r="B26" s="40">
        <v>268.476</v>
      </c>
      <c r="C26" s="40">
        <v>167.50001</v>
      </c>
    </row>
    <row r="27" spans="1:3">
      <c r="A27" s="39">
        <v>39508</v>
      </c>
      <c r="B27" s="40">
        <v>268.476</v>
      </c>
      <c r="C27" s="40">
        <v>183</v>
      </c>
    </row>
    <row r="28" spans="1:3">
      <c r="A28" s="39">
        <v>39539</v>
      </c>
      <c r="B28" s="40">
        <v>270</v>
      </c>
      <c r="C28" s="40">
        <v>216.00001</v>
      </c>
    </row>
    <row r="29" spans="1:3">
      <c r="A29" s="39">
        <v>39569</v>
      </c>
      <c r="B29" s="40">
        <v>295</v>
      </c>
      <c r="C29" s="40">
        <v>170.00001</v>
      </c>
    </row>
    <row r="30" spans="1:3">
      <c r="A30" s="39">
        <v>39600</v>
      </c>
      <c r="B30" s="40">
        <v>285</v>
      </c>
      <c r="C30" s="40">
        <v>170</v>
      </c>
    </row>
    <row r="31" spans="1:3">
      <c r="A31" s="39">
        <v>39630</v>
      </c>
      <c r="B31" s="40">
        <v>275</v>
      </c>
      <c r="C31" s="40">
        <v>208</v>
      </c>
    </row>
    <row r="32" spans="1:3">
      <c r="A32" s="39">
        <v>39661</v>
      </c>
      <c r="B32" s="40">
        <v>350</v>
      </c>
      <c r="C32" s="40">
        <v>166</v>
      </c>
    </row>
    <row r="33" spans="1:3">
      <c r="A33" s="39">
        <v>39692</v>
      </c>
      <c r="B33" s="40">
        <v>350</v>
      </c>
      <c r="C33" s="40">
        <v>167.00001</v>
      </c>
    </row>
    <row r="34" spans="1:3">
      <c r="A34" s="39">
        <v>39722</v>
      </c>
      <c r="B34" s="40">
        <v>470</v>
      </c>
      <c r="C34" s="40">
        <v>180</v>
      </c>
    </row>
    <row r="35" spans="1:3">
      <c r="A35" s="39">
        <v>39753</v>
      </c>
      <c r="B35" s="40">
        <v>573.10749999999996</v>
      </c>
      <c r="C35" s="40">
        <v>325.11240000000004</v>
      </c>
    </row>
  </sheetData>
  <mergeCells count="1">
    <mergeCell ref="B7:G7"/>
  </mergeCells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P36"/>
  <sheetViews>
    <sheetView workbookViewId="0"/>
  </sheetViews>
  <sheetFormatPr defaultRowHeight="15"/>
  <cols>
    <col min="1" max="2" width="14.7109375" style="40" customWidth="1"/>
    <col min="3" max="6" width="9.140625" style="40"/>
    <col min="7" max="7" width="20.85546875" style="40" customWidth="1"/>
    <col min="8" max="16384" width="9.140625" style="40"/>
  </cols>
  <sheetData>
    <row r="1" spans="1:16" ht="15.75">
      <c r="A1" s="76"/>
      <c r="B1" s="122" t="s">
        <v>76</v>
      </c>
      <c r="C1" s="76"/>
      <c r="D1" s="76"/>
      <c r="E1" s="76"/>
      <c r="F1" s="76"/>
      <c r="G1" s="78"/>
      <c r="H1" s="78"/>
    </row>
    <row r="2" spans="1:16" ht="15.75">
      <c r="A2" s="76"/>
      <c r="B2" s="122" t="s">
        <v>459</v>
      </c>
      <c r="C2" s="76"/>
      <c r="D2" s="76"/>
      <c r="E2" s="76"/>
      <c r="F2" s="76"/>
      <c r="G2" s="78"/>
      <c r="H2" s="78"/>
    </row>
    <row r="3" spans="1:16">
      <c r="A3" s="76"/>
      <c r="B3" s="134" t="s">
        <v>400</v>
      </c>
      <c r="C3" s="76"/>
      <c r="D3" s="76"/>
      <c r="E3" s="76"/>
      <c r="F3" s="79"/>
      <c r="G3" s="78"/>
      <c r="H3" s="78"/>
    </row>
    <row r="4" spans="1:16" ht="15.75">
      <c r="A4" s="123" t="s">
        <v>0</v>
      </c>
      <c r="B4" s="80" t="s">
        <v>218</v>
      </c>
      <c r="C4" s="76"/>
      <c r="D4" s="76"/>
      <c r="E4" s="76"/>
      <c r="F4" s="77"/>
      <c r="G4" s="76"/>
      <c r="H4" s="76"/>
    </row>
    <row r="5" spans="1:16" ht="15.75">
      <c r="A5" s="123" t="s">
        <v>1</v>
      </c>
      <c r="B5" s="80" t="s">
        <v>401</v>
      </c>
      <c r="C5" s="76"/>
      <c r="D5" s="76"/>
      <c r="E5" s="76"/>
      <c r="F5" s="77"/>
      <c r="G5" s="76"/>
      <c r="H5" s="76"/>
    </row>
    <row r="6" spans="1:16" ht="15.75">
      <c r="A6" s="123" t="s">
        <v>2</v>
      </c>
      <c r="B6" s="80"/>
      <c r="C6" s="76"/>
      <c r="D6" s="76"/>
      <c r="E6" s="76"/>
      <c r="F6" s="77"/>
      <c r="G6" s="76"/>
      <c r="H6" s="76"/>
    </row>
    <row r="7" spans="1:16" ht="15.75">
      <c r="A7" s="123" t="s">
        <v>3</v>
      </c>
      <c r="B7" s="80"/>
      <c r="C7" s="76"/>
      <c r="D7" s="76"/>
      <c r="E7" s="76"/>
      <c r="F7" s="77"/>
      <c r="G7" s="76"/>
      <c r="H7" s="76"/>
    </row>
    <row r="8" spans="1:16" ht="15.75">
      <c r="A8" s="124" t="s">
        <v>11</v>
      </c>
      <c r="B8" s="116" t="s">
        <v>478</v>
      </c>
      <c r="C8" s="114"/>
      <c r="D8" s="114"/>
      <c r="E8" s="114"/>
      <c r="F8" s="114"/>
      <c r="G8" s="114"/>
      <c r="H8" s="114"/>
      <c r="I8" s="1"/>
      <c r="J8" s="1"/>
      <c r="K8" s="1"/>
      <c r="L8" s="1"/>
      <c r="M8" s="1"/>
      <c r="N8" s="1"/>
      <c r="O8" s="1"/>
      <c r="P8" s="1"/>
    </row>
    <row r="9" spans="1:16" ht="15.75">
      <c r="A9" s="124" t="s">
        <v>12</v>
      </c>
      <c r="B9" s="116" t="s">
        <v>179</v>
      </c>
      <c r="C9" s="76"/>
      <c r="D9" s="76"/>
      <c r="E9" s="76"/>
      <c r="F9" s="77"/>
      <c r="G9" s="76"/>
      <c r="H9" s="76"/>
    </row>
    <row r="10" spans="1:16" ht="15.75">
      <c r="A10" s="124" t="s">
        <v>5</v>
      </c>
      <c r="B10" s="81"/>
      <c r="C10" s="76"/>
      <c r="D10" s="76"/>
      <c r="E10" s="76"/>
      <c r="F10" s="77"/>
      <c r="G10" s="76"/>
      <c r="H10" s="76"/>
    </row>
    <row r="11" spans="1:16" s="87" customFormat="1" ht="16.5" thickBot="1">
      <c r="A11" s="125" t="s">
        <v>13</v>
      </c>
      <c r="B11" s="84"/>
      <c r="C11" s="83"/>
      <c r="D11" s="83"/>
      <c r="E11" s="112"/>
      <c r="F11" s="83"/>
      <c r="G11" s="85"/>
      <c r="H11" s="85"/>
    </row>
    <row r="12" spans="1:16" s="178" customFormat="1">
      <c r="A12" s="169" t="s">
        <v>71</v>
      </c>
      <c r="B12" s="169" t="s">
        <v>218</v>
      </c>
    </row>
    <row r="13" spans="1:16">
      <c r="A13" s="39">
        <v>39083</v>
      </c>
      <c r="B13" s="40">
        <v>38.229999999999997</v>
      </c>
    </row>
    <row r="14" spans="1:16">
      <c r="A14" s="39">
        <v>39114</v>
      </c>
      <c r="B14" s="40">
        <v>41.335999999999999</v>
      </c>
    </row>
    <row r="15" spans="1:16">
      <c r="A15" s="39">
        <v>39142</v>
      </c>
      <c r="B15" s="40">
        <v>40.128</v>
      </c>
    </row>
    <row r="16" spans="1:16">
      <c r="A16" s="39">
        <v>39173</v>
      </c>
      <c r="B16" s="40">
        <v>38.146999999999998</v>
      </c>
    </row>
    <row r="17" spans="1:2">
      <c r="A17" s="39">
        <v>39203</v>
      </c>
      <c r="B17" s="40">
        <v>40.122</v>
      </c>
    </row>
    <row r="18" spans="1:2">
      <c r="A18" s="39">
        <v>39234</v>
      </c>
      <c r="B18" s="40">
        <v>41.904000000000003</v>
      </c>
    </row>
    <row r="19" spans="1:2">
      <c r="A19" s="39">
        <v>39264</v>
      </c>
      <c r="B19" s="40">
        <v>39.57</v>
      </c>
    </row>
    <row r="20" spans="1:2">
      <c r="A20" s="39">
        <v>39295</v>
      </c>
      <c r="B20" s="40">
        <v>30.242000000000001</v>
      </c>
    </row>
    <row r="21" spans="1:2">
      <c r="A21" s="39">
        <v>39326</v>
      </c>
      <c r="B21" s="40">
        <v>40.875</v>
      </c>
    </row>
    <row r="22" spans="1:2">
      <c r="A22" s="39">
        <v>39356</v>
      </c>
      <c r="B22" s="40">
        <v>32.393000000000001</v>
      </c>
    </row>
    <row r="23" spans="1:2">
      <c r="A23" s="39">
        <v>39387</v>
      </c>
      <c r="B23" s="40">
        <v>32.948999999999998</v>
      </c>
    </row>
    <row r="24" spans="1:2">
      <c r="A24" s="39">
        <v>39417</v>
      </c>
      <c r="B24" s="40">
        <v>32.914999999999999</v>
      </c>
    </row>
    <row r="25" spans="1:2">
      <c r="A25" s="39">
        <v>39448</v>
      </c>
      <c r="B25" s="40">
        <v>25.233000000000001</v>
      </c>
    </row>
    <row r="26" spans="1:2">
      <c r="A26" s="39">
        <v>39479</v>
      </c>
      <c r="B26" s="40">
        <v>29.870999999999999</v>
      </c>
    </row>
    <row r="27" spans="1:2">
      <c r="A27" s="39">
        <v>39508</v>
      </c>
      <c r="B27" s="40">
        <v>33.487000000000002</v>
      </c>
    </row>
    <row r="28" spans="1:2">
      <c r="A28" s="39">
        <v>39539</v>
      </c>
      <c r="B28" s="40">
        <v>28.504000000000001</v>
      </c>
    </row>
    <row r="29" spans="1:2">
      <c r="A29" s="39">
        <v>39569</v>
      </c>
      <c r="B29" s="40">
        <v>30.786999999999999</v>
      </c>
    </row>
    <row r="30" spans="1:2">
      <c r="A30" s="39">
        <v>39600</v>
      </c>
      <c r="B30" s="40">
        <v>39.243000000000002</v>
      </c>
    </row>
    <row r="31" spans="1:2">
      <c r="A31" s="39">
        <v>39630</v>
      </c>
      <c r="B31" s="40">
        <v>31.721</v>
      </c>
    </row>
    <row r="32" spans="1:2">
      <c r="A32" s="39">
        <v>39661</v>
      </c>
      <c r="B32" s="40">
        <v>30.620999999999999</v>
      </c>
    </row>
    <row r="33" spans="1:2">
      <c r="A33" s="39">
        <v>39692</v>
      </c>
      <c r="B33" s="40">
        <v>32.813000000000002</v>
      </c>
    </row>
    <row r="34" spans="1:2">
      <c r="A34" s="39">
        <v>39722</v>
      </c>
      <c r="B34" s="40">
        <v>43.664000000000001</v>
      </c>
    </row>
    <row r="35" spans="1:2">
      <c r="A35" s="39">
        <v>39753</v>
      </c>
      <c r="B35" s="40">
        <v>36.886000000000003</v>
      </c>
    </row>
    <row r="36" spans="1:2">
      <c r="A36" s="39">
        <v>39783</v>
      </c>
      <c r="B36" s="40">
        <v>40.081000000000003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H22"/>
  <sheetViews>
    <sheetView workbookViewId="0"/>
  </sheetViews>
  <sheetFormatPr defaultRowHeight="15"/>
  <cols>
    <col min="1" max="1" width="14.7109375" style="40" customWidth="1"/>
    <col min="2" max="6" width="16.7109375" style="40" customWidth="1"/>
    <col min="7" max="16384" width="9.140625" style="40"/>
  </cols>
  <sheetData>
    <row r="1" spans="1:8" ht="15.75">
      <c r="A1" s="76"/>
      <c r="B1" s="122" t="s">
        <v>76</v>
      </c>
      <c r="C1" s="76"/>
      <c r="D1" s="76"/>
      <c r="E1" s="78"/>
      <c r="F1" s="76"/>
      <c r="G1" s="78"/>
      <c r="H1" s="78"/>
    </row>
    <row r="2" spans="1:8" ht="15.75">
      <c r="A2" s="76"/>
      <c r="B2" s="122" t="s">
        <v>459</v>
      </c>
      <c r="C2" s="76"/>
      <c r="D2" s="76"/>
      <c r="E2" s="78"/>
      <c r="F2" s="76"/>
      <c r="G2" s="78"/>
      <c r="H2" s="78"/>
    </row>
    <row r="3" spans="1:8">
      <c r="A3" s="76"/>
      <c r="B3" s="134" t="s">
        <v>402</v>
      </c>
      <c r="C3" s="76"/>
      <c r="D3" s="76"/>
      <c r="E3" s="78"/>
      <c r="F3" s="79"/>
      <c r="G3" s="78"/>
      <c r="H3" s="78"/>
    </row>
    <row r="4" spans="1:8" ht="15.75">
      <c r="A4" s="123" t="s">
        <v>0</v>
      </c>
      <c r="B4" s="80" t="s">
        <v>403</v>
      </c>
      <c r="C4" s="76"/>
      <c r="D4" s="76"/>
      <c r="E4" s="78"/>
      <c r="F4" s="80"/>
      <c r="G4" s="78"/>
      <c r="H4" s="78"/>
    </row>
    <row r="5" spans="1:8" ht="15.75">
      <c r="A5" s="123" t="s">
        <v>1</v>
      </c>
      <c r="B5" s="80"/>
      <c r="C5" s="76"/>
      <c r="D5" s="76"/>
      <c r="E5" s="78"/>
      <c r="F5" s="80"/>
      <c r="G5" s="78"/>
      <c r="H5" s="78"/>
    </row>
    <row r="6" spans="1:8" ht="15.75">
      <c r="A6" s="123" t="s">
        <v>2</v>
      </c>
      <c r="B6" s="80"/>
      <c r="C6" s="76"/>
      <c r="D6" s="76"/>
      <c r="E6" s="78"/>
      <c r="F6" s="80"/>
      <c r="G6" s="78"/>
      <c r="H6" s="78"/>
    </row>
    <row r="7" spans="1:8" ht="15.75">
      <c r="A7" s="123" t="s">
        <v>3</v>
      </c>
      <c r="B7" s="80"/>
      <c r="C7" s="76"/>
      <c r="D7" s="76"/>
      <c r="E7" s="78"/>
      <c r="F7" s="80"/>
      <c r="G7" s="78"/>
      <c r="H7" s="78"/>
    </row>
    <row r="8" spans="1:8" ht="15.75">
      <c r="A8" s="124" t="s">
        <v>11</v>
      </c>
      <c r="B8" s="116" t="s">
        <v>477</v>
      </c>
      <c r="C8" s="110"/>
      <c r="D8" s="110"/>
      <c r="E8" s="78"/>
      <c r="F8" s="82"/>
      <c r="G8" s="78"/>
      <c r="H8" s="78"/>
    </row>
    <row r="9" spans="1:8" ht="15.75">
      <c r="A9" s="124" t="s">
        <v>12</v>
      </c>
      <c r="B9" s="116" t="s">
        <v>78</v>
      </c>
      <c r="C9" s="76"/>
      <c r="D9" s="76"/>
      <c r="E9" s="78"/>
      <c r="F9" s="80"/>
      <c r="G9" s="78"/>
      <c r="H9" s="78"/>
    </row>
    <row r="10" spans="1:8" ht="15.75">
      <c r="A10" s="124" t="s">
        <v>5</v>
      </c>
      <c r="B10" s="81"/>
      <c r="C10" s="76"/>
      <c r="D10" s="76"/>
      <c r="E10" s="78"/>
      <c r="F10" s="80"/>
      <c r="G10" s="78"/>
      <c r="H10" s="78"/>
    </row>
    <row r="11" spans="1:8" s="87" customFormat="1" ht="16.5" thickBot="1">
      <c r="A11" s="125" t="s">
        <v>13</v>
      </c>
      <c r="B11" s="84"/>
      <c r="C11" s="83"/>
      <c r="D11" s="83"/>
      <c r="E11" s="86"/>
      <c r="F11" s="83"/>
      <c r="G11" s="85"/>
      <c r="H11" s="85"/>
    </row>
    <row r="12" spans="1:8" s="178" customFormat="1">
      <c r="A12" s="169" t="s">
        <v>71</v>
      </c>
      <c r="B12" s="169" t="s">
        <v>7</v>
      </c>
      <c r="C12" s="169" t="s">
        <v>55</v>
      </c>
      <c r="D12" s="169" t="s">
        <v>14</v>
      </c>
    </row>
    <row r="13" spans="1:8">
      <c r="A13" s="39">
        <v>39448</v>
      </c>
      <c r="B13" s="40">
        <v>470</v>
      </c>
      <c r="C13" s="40">
        <v>600</v>
      </c>
      <c r="D13" s="40">
        <v>0</v>
      </c>
    </row>
    <row r="14" spans="1:8">
      <c r="A14" s="39">
        <v>39479</v>
      </c>
      <c r="B14" s="40">
        <v>439.50790000000001</v>
      </c>
      <c r="C14" s="40">
        <v>600</v>
      </c>
      <c r="D14" s="40">
        <v>0</v>
      </c>
    </row>
    <row r="15" spans="1:8">
      <c r="A15" s="39">
        <v>39508</v>
      </c>
      <c r="B15" s="40">
        <v>500</v>
      </c>
      <c r="C15" s="40">
        <v>1200</v>
      </c>
      <c r="D15" s="40">
        <v>172.3026969331984</v>
      </c>
    </row>
    <row r="16" spans="1:8">
      <c r="A16" s="39">
        <v>39539</v>
      </c>
      <c r="B16" s="40">
        <v>1170.4762940697369</v>
      </c>
      <c r="C16" s="40">
        <v>1190</v>
      </c>
      <c r="D16" s="40">
        <v>308.77097343337732</v>
      </c>
    </row>
    <row r="17" spans="1:4">
      <c r="A17" s="39">
        <v>39569</v>
      </c>
      <c r="B17" s="40">
        <v>1039.3672644378278</v>
      </c>
      <c r="C17" s="40">
        <v>1980</v>
      </c>
      <c r="D17" s="40">
        <v>602.72843029358432</v>
      </c>
    </row>
    <row r="18" spans="1:4">
      <c r="A18" s="39">
        <v>39600</v>
      </c>
      <c r="B18" s="40">
        <v>1159.1331803921885</v>
      </c>
      <c r="C18" s="40">
        <v>1790</v>
      </c>
      <c r="D18" s="40">
        <v>946.48059662389835</v>
      </c>
    </row>
    <row r="19" spans="1:4">
      <c r="A19" s="39">
        <v>39630</v>
      </c>
      <c r="B19" s="40">
        <v>1522.9545270308613</v>
      </c>
      <c r="C19" s="40">
        <v>2100</v>
      </c>
      <c r="D19" s="40">
        <v>959.650193759834</v>
      </c>
    </row>
    <row r="20" spans="1:4">
      <c r="A20" s="39">
        <v>39661</v>
      </c>
      <c r="B20" s="40">
        <v>1012.553040922416</v>
      </c>
      <c r="C20" s="40">
        <v>1950</v>
      </c>
      <c r="D20" s="40">
        <v>776.52692491531684</v>
      </c>
    </row>
    <row r="21" spans="1:4">
      <c r="A21" s="39">
        <v>39692</v>
      </c>
      <c r="B21" s="40">
        <v>939.55304092241602</v>
      </c>
      <c r="C21" s="40">
        <v>1600</v>
      </c>
      <c r="D21" s="40">
        <v>781.28816443566211</v>
      </c>
    </row>
    <row r="22" spans="1:4">
      <c r="A22" s="39">
        <v>39722</v>
      </c>
      <c r="B22" s="40">
        <v>1168.6692909224159</v>
      </c>
      <c r="C22" s="40">
        <v>1498.2</v>
      </c>
      <c r="D22" s="40">
        <v>847.26501447349096</v>
      </c>
    </row>
  </sheetData>
  <pageMargins left="0.7" right="0.7" top="0.75" bottom="0.75" header="0.3" footer="0.3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>
  <dimension ref="A1:H22"/>
  <sheetViews>
    <sheetView workbookViewId="0"/>
  </sheetViews>
  <sheetFormatPr defaultRowHeight="15"/>
  <cols>
    <col min="1" max="1" width="14.7109375" style="40" customWidth="1"/>
    <col min="2" max="6" width="17.7109375" style="40" customWidth="1"/>
    <col min="7" max="7" width="16.7109375" style="40" customWidth="1"/>
    <col min="8" max="16384" width="9.140625" style="40"/>
  </cols>
  <sheetData>
    <row r="1" spans="1:8" ht="15.75">
      <c r="A1" s="76"/>
      <c r="B1" s="122" t="s">
        <v>76</v>
      </c>
      <c r="C1" s="76"/>
      <c r="D1" s="76"/>
      <c r="E1" s="78"/>
      <c r="F1" s="76"/>
      <c r="G1" s="78"/>
      <c r="H1" s="78"/>
    </row>
    <row r="2" spans="1:8" ht="15.75">
      <c r="A2" s="76"/>
      <c r="B2" s="122" t="s">
        <v>459</v>
      </c>
      <c r="C2" s="76"/>
      <c r="D2" s="76"/>
      <c r="E2" s="78"/>
      <c r="F2" s="76"/>
      <c r="G2" s="78"/>
      <c r="H2" s="78"/>
    </row>
    <row r="3" spans="1:8">
      <c r="A3" s="76"/>
      <c r="B3" s="134" t="s">
        <v>404</v>
      </c>
      <c r="C3" s="76"/>
      <c r="D3" s="76"/>
      <c r="E3" s="78"/>
      <c r="F3" s="79"/>
      <c r="G3" s="78"/>
      <c r="H3" s="78"/>
    </row>
    <row r="4" spans="1:8" ht="15.75">
      <c r="A4" s="123" t="s">
        <v>0</v>
      </c>
      <c r="B4" s="80" t="s">
        <v>405</v>
      </c>
      <c r="C4" s="76"/>
      <c r="D4" s="76"/>
      <c r="E4" s="78"/>
      <c r="F4" s="80"/>
      <c r="G4" s="78"/>
      <c r="H4" s="78"/>
    </row>
    <row r="5" spans="1:8" ht="15.75">
      <c r="A5" s="123" t="s">
        <v>1</v>
      </c>
      <c r="B5" s="80"/>
      <c r="C5" s="76"/>
      <c r="D5" s="76"/>
      <c r="E5" s="78"/>
      <c r="F5" s="80"/>
      <c r="G5" s="78"/>
      <c r="H5" s="78"/>
    </row>
    <row r="6" spans="1:8" ht="15.75">
      <c r="A6" s="123" t="s">
        <v>2</v>
      </c>
      <c r="B6" s="80"/>
      <c r="C6" s="76"/>
      <c r="D6" s="76"/>
      <c r="E6" s="78"/>
      <c r="F6" s="80"/>
      <c r="G6" s="78"/>
      <c r="H6" s="78"/>
    </row>
    <row r="7" spans="1:8" ht="15.75">
      <c r="A7" s="123" t="s">
        <v>3</v>
      </c>
      <c r="B7" s="80"/>
      <c r="C7" s="76"/>
      <c r="D7" s="76"/>
      <c r="E7" s="78"/>
      <c r="F7" s="80"/>
      <c r="G7" s="78"/>
      <c r="H7" s="78"/>
    </row>
    <row r="8" spans="1:8" ht="15.75">
      <c r="A8" s="124" t="s">
        <v>11</v>
      </c>
      <c r="B8" s="116" t="s">
        <v>476</v>
      </c>
      <c r="C8" s="110"/>
      <c r="D8" s="110"/>
      <c r="E8" s="78"/>
      <c r="F8" s="82"/>
      <c r="G8" s="78"/>
      <c r="H8" s="78"/>
    </row>
    <row r="9" spans="1:8" ht="15.75">
      <c r="A9" s="124" t="s">
        <v>12</v>
      </c>
      <c r="B9" s="116" t="s">
        <v>78</v>
      </c>
      <c r="C9" s="76"/>
      <c r="D9" s="76"/>
      <c r="E9" s="78"/>
      <c r="F9" s="80"/>
      <c r="G9" s="78"/>
      <c r="H9" s="78"/>
    </row>
    <row r="10" spans="1:8" ht="15.75">
      <c r="A10" s="124" t="s">
        <v>5</v>
      </c>
      <c r="B10" s="81"/>
      <c r="C10" s="76"/>
      <c r="D10" s="76"/>
      <c r="E10" s="78"/>
      <c r="F10" s="80"/>
      <c r="G10" s="78"/>
      <c r="H10" s="78"/>
    </row>
    <row r="11" spans="1:8" s="87" customFormat="1" ht="16.5" thickBot="1">
      <c r="A11" s="125" t="s">
        <v>13</v>
      </c>
      <c r="B11" s="84"/>
      <c r="C11" s="83"/>
      <c r="D11" s="83"/>
      <c r="E11" s="86"/>
      <c r="F11" s="83"/>
      <c r="G11" s="85"/>
      <c r="H11" s="85"/>
    </row>
    <row r="12" spans="1:8" s="188" customFormat="1">
      <c r="A12" s="187" t="s">
        <v>71</v>
      </c>
      <c r="B12" s="187" t="s">
        <v>406</v>
      </c>
      <c r="C12" s="187" t="s">
        <v>407</v>
      </c>
      <c r="D12" s="187" t="s">
        <v>408</v>
      </c>
      <c r="E12" s="192" t="s">
        <v>409</v>
      </c>
      <c r="F12" s="187" t="s">
        <v>410</v>
      </c>
    </row>
    <row r="13" spans="1:8">
      <c r="A13" s="39">
        <v>39448</v>
      </c>
      <c r="B13" s="40">
        <v>0</v>
      </c>
      <c r="C13" s="40">
        <v>0</v>
      </c>
      <c r="D13" s="40">
        <v>0</v>
      </c>
      <c r="E13" s="40">
        <v>235</v>
      </c>
      <c r="F13" s="40">
        <v>0</v>
      </c>
    </row>
    <row r="14" spans="1:8">
      <c r="A14" s="39">
        <v>39479</v>
      </c>
      <c r="B14" s="40">
        <v>0</v>
      </c>
      <c r="C14" s="40">
        <v>0</v>
      </c>
      <c r="D14" s="40">
        <v>0</v>
      </c>
      <c r="E14" s="40">
        <v>219.75395</v>
      </c>
      <c r="F14" s="40">
        <v>0</v>
      </c>
    </row>
    <row r="15" spans="1:8">
      <c r="A15" s="39">
        <v>39508</v>
      </c>
      <c r="B15" s="40">
        <v>0</v>
      </c>
      <c r="C15" s="40">
        <v>0</v>
      </c>
      <c r="D15" s="40">
        <v>0</v>
      </c>
      <c r="E15" s="40">
        <v>250</v>
      </c>
      <c r="F15" s="40">
        <v>0</v>
      </c>
    </row>
    <row r="16" spans="1:8">
      <c r="A16" s="39">
        <v>39539</v>
      </c>
      <c r="B16" s="40">
        <v>0</v>
      </c>
      <c r="C16" s="40">
        <v>0</v>
      </c>
      <c r="D16" s="40">
        <v>0</v>
      </c>
      <c r="E16" s="40">
        <v>520.47629406973692</v>
      </c>
      <c r="F16" s="40">
        <v>129.52370593026311</v>
      </c>
    </row>
    <row r="17" spans="1:6">
      <c r="A17" s="39">
        <v>39569</v>
      </c>
      <c r="B17" s="40">
        <v>0</v>
      </c>
      <c r="C17" s="40">
        <v>0</v>
      </c>
      <c r="D17" s="40">
        <v>0</v>
      </c>
      <c r="E17" s="40">
        <v>344.36726443782771</v>
      </c>
      <c r="F17" s="40">
        <v>350.63273556217229</v>
      </c>
    </row>
    <row r="18" spans="1:6">
      <c r="A18" s="39">
        <v>39600</v>
      </c>
      <c r="B18" s="40">
        <v>0</v>
      </c>
      <c r="C18" s="40">
        <v>0</v>
      </c>
      <c r="D18" s="40">
        <v>200</v>
      </c>
      <c r="E18" s="40">
        <v>259.13318039218865</v>
      </c>
      <c r="F18" s="40">
        <v>440.86681960781135</v>
      </c>
    </row>
    <row r="19" spans="1:6">
      <c r="A19" s="39">
        <v>39630</v>
      </c>
      <c r="B19" s="40">
        <v>0</v>
      </c>
      <c r="C19" s="40">
        <v>0</v>
      </c>
      <c r="D19" s="40">
        <v>200</v>
      </c>
      <c r="E19" s="40">
        <v>397.95452703086113</v>
      </c>
      <c r="F19" s="40">
        <v>527.04547296913881</v>
      </c>
    </row>
    <row r="20" spans="1:6">
      <c r="A20" s="39">
        <v>39661</v>
      </c>
      <c r="B20" s="40">
        <v>0</v>
      </c>
      <c r="C20" s="40">
        <v>70.901568083161308</v>
      </c>
      <c r="D20" s="40">
        <v>438.37596165890437</v>
      </c>
      <c r="E20" s="40">
        <v>64.55304092241596</v>
      </c>
      <c r="F20" s="40">
        <v>374.16942933551837</v>
      </c>
    </row>
    <row r="21" spans="1:6">
      <c r="A21" s="39">
        <v>39692</v>
      </c>
      <c r="B21" s="40">
        <v>0.62603687357185334</v>
      </c>
      <c r="C21" s="40">
        <v>96.142091220037017</v>
      </c>
      <c r="D21" s="40">
        <v>323.23634117081411</v>
      </c>
      <c r="E21" s="40">
        <v>64.55304092241596</v>
      </c>
      <c r="F21" s="40">
        <v>390.44248981316116</v>
      </c>
    </row>
    <row r="22" spans="1:6">
      <c r="A22" s="39">
        <v>39722</v>
      </c>
      <c r="B22" s="40">
        <v>110.3154888122331</v>
      </c>
      <c r="C22" s="40">
        <v>116.54259055452455</v>
      </c>
      <c r="D22" s="40">
        <v>391.82422686434984</v>
      </c>
      <c r="E22" s="40">
        <v>64.55304092241596</v>
      </c>
      <c r="F22" s="40">
        <v>420.88090284647654</v>
      </c>
    </row>
  </sheetData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G22"/>
  <sheetViews>
    <sheetView workbookViewId="0"/>
  </sheetViews>
  <sheetFormatPr defaultRowHeight="15"/>
  <cols>
    <col min="1" max="1" width="14.7109375" style="40" customWidth="1"/>
    <col min="2" max="7" width="17.7109375" style="40" customWidth="1"/>
    <col min="8" max="16384" width="9.140625" style="40"/>
  </cols>
  <sheetData>
    <row r="1" spans="1:7" ht="15.75">
      <c r="A1" s="76"/>
      <c r="B1" s="122" t="s">
        <v>76</v>
      </c>
      <c r="C1" s="76"/>
      <c r="D1" s="78"/>
      <c r="E1" s="76"/>
      <c r="F1" s="78"/>
      <c r="G1" s="78"/>
    </row>
    <row r="2" spans="1:7" ht="15.75">
      <c r="A2" s="76"/>
      <c r="B2" s="122" t="s">
        <v>459</v>
      </c>
      <c r="C2" s="76"/>
      <c r="D2" s="78"/>
      <c r="E2" s="76"/>
      <c r="F2" s="78"/>
      <c r="G2" s="78"/>
    </row>
    <row r="3" spans="1:7">
      <c r="A3" s="76"/>
      <c r="B3" s="134" t="s">
        <v>411</v>
      </c>
      <c r="C3" s="76"/>
      <c r="D3" s="78"/>
      <c r="E3" s="79"/>
      <c r="F3" s="78"/>
      <c r="G3" s="78"/>
    </row>
    <row r="4" spans="1:7" ht="15.75">
      <c r="A4" s="123" t="s">
        <v>0</v>
      </c>
      <c r="B4" s="80" t="s">
        <v>412</v>
      </c>
      <c r="C4" s="76"/>
      <c r="D4" s="78"/>
      <c r="E4" s="80"/>
      <c r="F4" s="78"/>
      <c r="G4" s="78"/>
    </row>
    <row r="5" spans="1:7" ht="15.75">
      <c r="A5" s="123" t="s">
        <v>1</v>
      </c>
      <c r="B5" s="80"/>
      <c r="C5" s="76"/>
      <c r="D5" s="78"/>
      <c r="E5" s="80"/>
      <c r="F5" s="78"/>
      <c r="G5" s="78"/>
    </row>
    <row r="6" spans="1:7" ht="15.75">
      <c r="A6" s="123" t="s">
        <v>2</v>
      </c>
      <c r="B6" s="80"/>
      <c r="C6" s="76"/>
      <c r="D6" s="78"/>
      <c r="E6" s="80"/>
      <c r="F6" s="78"/>
      <c r="G6" s="78"/>
    </row>
    <row r="7" spans="1:7" ht="15.75">
      <c r="A7" s="123" t="s">
        <v>3</v>
      </c>
      <c r="B7" s="80"/>
      <c r="C7" s="76"/>
      <c r="D7" s="78"/>
      <c r="E7" s="80"/>
      <c r="F7" s="78"/>
      <c r="G7" s="78"/>
    </row>
    <row r="8" spans="1:7" ht="15.75">
      <c r="A8" s="124" t="s">
        <v>11</v>
      </c>
      <c r="B8" s="116" t="s">
        <v>183</v>
      </c>
      <c r="C8" s="110"/>
      <c r="D8" s="78"/>
      <c r="E8" s="82"/>
      <c r="F8" s="78"/>
      <c r="G8" s="78"/>
    </row>
    <row r="9" spans="1:7" ht="15.75">
      <c r="A9" s="124" t="s">
        <v>12</v>
      </c>
      <c r="B9" s="116" t="s">
        <v>78</v>
      </c>
      <c r="C9" s="76"/>
      <c r="D9" s="78"/>
      <c r="E9" s="80"/>
      <c r="F9" s="78"/>
      <c r="G9" s="78"/>
    </row>
    <row r="10" spans="1:7" ht="15.75">
      <c r="A10" s="124" t="s">
        <v>5</v>
      </c>
      <c r="B10" s="81"/>
      <c r="C10" s="76"/>
      <c r="D10" s="78"/>
      <c r="E10" s="80"/>
      <c r="F10" s="78"/>
      <c r="G10" s="78"/>
    </row>
    <row r="11" spans="1:7" s="87" customFormat="1" ht="16.5" thickBot="1">
      <c r="A11" s="125" t="s">
        <v>13</v>
      </c>
      <c r="B11" s="84"/>
      <c r="C11" s="83"/>
      <c r="D11" s="86"/>
      <c r="E11" s="83"/>
      <c r="F11" s="85"/>
      <c r="G11" s="85"/>
    </row>
    <row r="12" spans="1:7" s="178" customFormat="1">
      <c r="A12" s="169" t="s">
        <v>71</v>
      </c>
      <c r="B12" s="191" t="s">
        <v>409</v>
      </c>
      <c r="C12" s="169" t="s">
        <v>413</v>
      </c>
      <c r="D12" s="169" t="s">
        <v>414</v>
      </c>
      <c r="E12" s="169" t="s">
        <v>410</v>
      </c>
    </row>
    <row r="13" spans="1:7">
      <c r="A13" s="115">
        <v>39448</v>
      </c>
      <c r="B13" s="40">
        <v>0</v>
      </c>
      <c r="C13" s="40">
        <v>0</v>
      </c>
      <c r="D13" s="40">
        <v>0</v>
      </c>
      <c r="E13" s="40">
        <v>600</v>
      </c>
    </row>
    <row r="14" spans="1:7">
      <c r="A14" s="115">
        <v>39479</v>
      </c>
      <c r="B14" s="40">
        <v>0</v>
      </c>
      <c r="C14" s="40">
        <v>0</v>
      </c>
      <c r="D14" s="40">
        <v>0</v>
      </c>
      <c r="E14" s="40">
        <v>600</v>
      </c>
    </row>
    <row r="15" spans="1:7">
      <c r="A15" s="115">
        <v>39508</v>
      </c>
      <c r="B15" s="40">
        <v>0</v>
      </c>
      <c r="C15" s="40">
        <v>0</v>
      </c>
      <c r="D15" s="40">
        <v>0</v>
      </c>
      <c r="E15" s="40">
        <v>1200</v>
      </c>
    </row>
    <row r="16" spans="1:7">
      <c r="A16" s="115">
        <v>39539</v>
      </c>
      <c r="B16" s="40">
        <v>334.15885086696437</v>
      </c>
      <c r="C16" s="40">
        <v>0</v>
      </c>
      <c r="D16" s="40">
        <v>0</v>
      </c>
      <c r="E16" s="40">
        <v>855.84114913303563</v>
      </c>
    </row>
    <row r="17" spans="1:5">
      <c r="A17" s="115">
        <v>39569</v>
      </c>
      <c r="B17" s="40">
        <v>861.41609974766595</v>
      </c>
      <c r="C17" s="40">
        <v>0</v>
      </c>
      <c r="D17" s="40">
        <v>0</v>
      </c>
      <c r="E17" s="40">
        <v>1118.5839002523342</v>
      </c>
    </row>
    <row r="18" spans="1:5">
      <c r="A18" s="115">
        <v>39600</v>
      </c>
      <c r="B18" s="40">
        <v>813.27080251806012</v>
      </c>
      <c r="C18" s="40">
        <v>0</v>
      </c>
      <c r="D18" s="40">
        <v>0</v>
      </c>
      <c r="E18" s="40">
        <v>976.72919748193988</v>
      </c>
    </row>
    <row r="19" spans="1:5">
      <c r="A19" s="115">
        <v>39630</v>
      </c>
      <c r="B19" s="40">
        <v>622.66945092524611</v>
      </c>
      <c r="C19" s="40">
        <v>310.80000000000007</v>
      </c>
      <c r="D19" s="40">
        <v>462</v>
      </c>
      <c r="E19" s="40">
        <v>704.53054907475371</v>
      </c>
    </row>
    <row r="20" spans="1:5">
      <c r="A20" s="115">
        <v>39661</v>
      </c>
      <c r="B20" s="40">
        <v>564.32803697447287</v>
      </c>
      <c r="C20" s="40">
        <v>386.1</v>
      </c>
      <c r="D20" s="40">
        <v>417.3</v>
      </c>
      <c r="E20" s="40">
        <v>582.27196302552704</v>
      </c>
    </row>
    <row r="21" spans="1:5">
      <c r="A21" s="115">
        <v>39692</v>
      </c>
      <c r="B21" s="40">
        <v>0</v>
      </c>
      <c r="C21" s="40">
        <v>486.4</v>
      </c>
      <c r="D21" s="40">
        <v>526.4</v>
      </c>
      <c r="E21" s="40">
        <v>587.20000000000005</v>
      </c>
    </row>
    <row r="22" spans="1:5">
      <c r="A22" s="115">
        <v>39722</v>
      </c>
      <c r="B22" s="40">
        <v>0</v>
      </c>
      <c r="C22" s="40">
        <v>429.98339999999996</v>
      </c>
      <c r="D22" s="40">
        <v>465.9402</v>
      </c>
      <c r="E22" s="40">
        <v>602.27639999999997</v>
      </c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RowHeight="15"/>
  <cols>
    <col min="1" max="1" width="14.7109375" style="40" customWidth="1"/>
    <col min="2" max="5" width="17.7109375" style="40" customWidth="1"/>
    <col min="6" max="16384" width="9.140625" style="40"/>
  </cols>
  <sheetData>
    <row r="1" spans="1:8" ht="15.75">
      <c r="A1" s="76"/>
      <c r="B1" s="122" t="s">
        <v>76</v>
      </c>
      <c r="C1" s="76"/>
      <c r="D1" s="76"/>
      <c r="E1" s="78"/>
      <c r="F1" s="76"/>
      <c r="G1" s="78"/>
      <c r="H1" s="78"/>
    </row>
    <row r="2" spans="1:8" ht="15.75">
      <c r="A2" s="76"/>
      <c r="B2" s="122" t="s">
        <v>459</v>
      </c>
      <c r="C2" s="76"/>
      <c r="D2" s="76"/>
      <c r="E2" s="78"/>
      <c r="F2" s="76"/>
      <c r="G2" s="78"/>
      <c r="H2" s="78"/>
    </row>
    <row r="3" spans="1:8">
      <c r="A3" s="76"/>
      <c r="B3" s="134" t="s">
        <v>415</v>
      </c>
      <c r="C3" s="76"/>
      <c r="D3" s="76"/>
      <c r="E3" s="78"/>
      <c r="F3" s="79"/>
      <c r="G3" s="78"/>
      <c r="H3" s="78"/>
    </row>
    <row r="4" spans="1:8" ht="15.75">
      <c r="A4" s="123" t="s">
        <v>0</v>
      </c>
      <c r="B4" s="80" t="s">
        <v>416</v>
      </c>
      <c r="C4" s="76"/>
      <c r="D4" s="76"/>
      <c r="E4" s="78"/>
      <c r="F4" s="80"/>
      <c r="G4" s="78"/>
      <c r="H4" s="78"/>
    </row>
    <row r="5" spans="1:8" ht="15.75">
      <c r="A5" s="123" t="s">
        <v>1</v>
      </c>
      <c r="B5" s="80"/>
      <c r="C5" s="76"/>
      <c r="D5" s="76"/>
      <c r="E5" s="78"/>
      <c r="F5" s="80"/>
      <c r="G5" s="78"/>
      <c r="H5" s="78"/>
    </row>
    <row r="6" spans="1:8" ht="15.75">
      <c r="A6" s="123" t="s">
        <v>2</v>
      </c>
      <c r="B6" s="80"/>
      <c r="C6" s="76"/>
      <c r="D6" s="76"/>
      <c r="E6" s="78"/>
      <c r="F6" s="80"/>
      <c r="G6" s="78"/>
      <c r="H6" s="78"/>
    </row>
    <row r="7" spans="1:8" ht="15.75">
      <c r="A7" s="123" t="s">
        <v>3</v>
      </c>
      <c r="B7" s="80"/>
      <c r="C7" s="76"/>
      <c r="D7" s="76"/>
      <c r="E7" s="78"/>
      <c r="F7" s="80"/>
      <c r="G7" s="78"/>
      <c r="H7" s="78"/>
    </row>
    <row r="8" spans="1:8" ht="15.75">
      <c r="A8" s="124" t="s">
        <v>11</v>
      </c>
      <c r="B8" s="116" t="s">
        <v>431</v>
      </c>
      <c r="C8" s="110"/>
      <c r="D8" s="110"/>
      <c r="E8" s="78"/>
      <c r="F8" s="82"/>
      <c r="G8" s="78"/>
      <c r="H8" s="78"/>
    </row>
    <row r="9" spans="1:8" ht="15.75">
      <c r="A9" s="124" t="s">
        <v>12</v>
      </c>
      <c r="B9" s="116" t="s">
        <v>78</v>
      </c>
      <c r="C9" s="76"/>
      <c r="D9" s="76"/>
      <c r="E9" s="78"/>
      <c r="F9" s="80"/>
      <c r="G9" s="78"/>
      <c r="H9" s="78"/>
    </row>
    <row r="10" spans="1:8" ht="15.75">
      <c r="A10" s="124" t="s">
        <v>5</v>
      </c>
      <c r="B10" s="81"/>
      <c r="C10" s="76"/>
      <c r="D10" s="76"/>
      <c r="E10" s="78"/>
      <c r="F10" s="80"/>
      <c r="G10" s="78"/>
      <c r="H10" s="78"/>
    </row>
    <row r="11" spans="1:8" s="87" customFormat="1" ht="16.5" thickBot="1">
      <c r="A11" s="125" t="s">
        <v>13</v>
      </c>
      <c r="B11" s="84"/>
      <c r="C11" s="83"/>
      <c r="D11" s="83"/>
      <c r="E11" s="86"/>
      <c r="F11" s="83"/>
      <c r="G11" s="85"/>
      <c r="H11" s="85"/>
    </row>
    <row r="12" spans="1:8" s="178" customFormat="1">
      <c r="A12" s="169" t="s">
        <v>71</v>
      </c>
      <c r="B12" s="191" t="s">
        <v>409</v>
      </c>
      <c r="C12" s="169" t="s">
        <v>410</v>
      </c>
    </row>
    <row r="13" spans="1:8">
      <c r="A13" s="39">
        <v>39539</v>
      </c>
      <c r="B13" s="40">
        <v>0</v>
      </c>
      <c r="C13" s="40">
        <v>310.3061290851839</v>
      </c>
    </row>
    <row r="14" spans="1:8">
      <c r="A14" s="39">
        <v>39569</v>
      </c>
      <c r="B14" s="40">
        <v>385.66840757739647</v>
      </c>
      <c r="C14" s="40">
        <v>217.06002271618789</v>
      </c>
    </row>
    <row r="15" spans="1:8">
      <c r="A15" s="39">
        <v>39600</v>
      </c>
      <c r="B15" s="40">
        <v>432.2672784780907</v>
      </c>
      <c r="C15" s="40">
        <v>514.21331814580765</v>
      </c>
    </row>
    <row r="16" spans="1:8">
      <c r="A16" s="39">
        <v>39630</v>
      </c>
      <c r="B16" s="40">
        <v>348.23900882747228</v>
      </c>
      <c r="C16" s="40">
        <v>608.89101491850886</v>
      </c>
    </row>
    <row r="17" spans="1:3">
      <c r="A17" s="39">
        <v>39661</v>
      </c>
      <c r="B17" s="40">
        <v>0</v>
      </c>
      <c r="C17" s="40">
        <v>783.94517112159974</v>
      </c>
    </row>
    <row r="18" spans="1:3">
      <c r="A18" s="39">
        <v>39692</v>
      </c>
      <c r="B18" s="40">
        <v>0</v>
      </c>
      <c r="C18" s="40">
        <v>776.70769478014813</v>
      </c>
    </row>
    <row r="19" spans="1:3">
      <c r="A19" s="39">
        <v>39722</v>
      </c>
      <c r="B19" s="40">
        <v>0</v>
      </c>
      <c r="C19" s="40">
        <v>753.87487534139166</v>
      </c>
    </row>
  </sheetData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Q22"/>
  <sheetViews>
    <sheetView workbookViewId="0"/>
  </sheetViews>
  <sheetFormatPr defaultRowHeight="15"/>
  <cols>
    <col min="1" max="1" width="14.7109375" style="40" customWidth="1"/>
    <col min="2" max="5" width="17.7109375" style="40" customWidth="1"/>
    <col min="6" max="16384" width="9.140625" style="40"/>
  </cols>
  <sheetData>
    <row r="1" spans="1:17" ht="15.75">
      <c r="A1" s="76"/>
      <c r="B1" s="122" t="s">
        <v>76</v>
      </c>
      <c r="C1" s="76"/>
      <c r="D1" s="76"/>
      <c r="E1" s="76"/>
      <c r="F1" s="76"/>
      <c r="G1" s="78"/>
    </row>
    <row r="2" spans="1:17" ht="15.75">
      <c r="A2" s="76"/>
      <c r="B2" s="122" t="s">
        <v>459</v>
      </c>
      <c r="C2" s="76"/>
      <c r="D2" s="76"/>
      <c r="E2" s="76"/>
      <c r="F2" s="76"/>
      <c r="G2" s="78"/>
    </row>
    <row r="3" spans="1:17">
      <c r="A3" s="76"/>
      <c r="B3" s="134" t="s">
        <v>417</v>
      </c>
      <c r="C3" s="76"/>
      <c r="D3" s="76"/>
      <c r="E3" s="79"/>
      <c r="F3" s="76"/>
      <c r="G3" s="78"/>
    </row>
    <row r="4" spans="1:17" ht="15.75">
      <c r="A4" s="123" t="s">
        <v>0</v>
      </c>
      <c r="B4" s="80" t="s">
        <v>418</v>
      </c>
      <c r="C4" s="76"/>
      <c r="D4" s="76"/>
      <c r="E4" s="77"/>
      <c r="F4" s="76"/>
      <c r="G4" s="78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5.75">
      <c r="A5" s="123" t="s">
        <v>1</v>
      </c>
      <c r="B5" s="80"/>
      <c r="C5" s="76"/>
      <c r="D5" s="76"/>
      <c r="E5" s="77"/>
      <c r="F5" s="76"/>
      <c r="G5" s="78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5.75">
      <c r="A6" s="123" t="s">
        <v>2</v>
      </c>
      <c r="B6" s="80"/>
      <c r="C6" s="76"/>
      <c r="D6" s="76"/>
      <c r="E6" s="77"/>
      <c r="F6" s="76"/>
      <c r="G6" s="78"/>
    </row>
    <row r="7" spans="1:17" ht="15.75">
      <c r="A7" s="123" t="s">
        <v>3</v>
      </c>
      <c r="B7" s="80"/>
      <c r="C7" s="76"/>
      <c r="D7" s="76"/>
      <c r="E7" s="77"/>
      <c r="F7" s="76"/>
      <c r="G7" s="78"/>
    </row>
    <row r="8" spans="1:17" ht="15.75">
      <c r="A8" s="124" t="s">
        <v>11</v>
      </c>
      <c r="B8" s="116" t="s">
        <v>475</v>
      </c>
      <c r="C8" s="110"/>
      <c r="D8" s="110"/>
      <c r="E8" s="111"/>
      <c r="F8" s="76"/>
      <c r="G8" s="78"/>
    </row>
    <row r="9" spans="1:17" ht="15.75">
      <c r="A9" s="124" t="s">
        <v>12</v>
      </c>
      <c r="B9" s="116" t="s">
        <v>78</v>
      </c>
      <c r="C9" s="76"/>
      <c r="D9" s="76"/>
      <c r="E9" s="77"/>
      <c r="F9" s="76"/>
      <c r="G9" s="78"/>
    </row>
    <row r="10" spans="1:17" ht="15.75">
      <c r="A10" s="124" t="s">
        <v>5</v>
      </c>
      <c r="B10" s="116"/>
      <c r="C10" s="76"/>
      <c r="D10" s="76"/>
      <c r="E10" s="77"/>
      <c r="F10" s="76"/>
      <c r="G10" s="78"/>
    </row>
    <row r="11" spans="1:17" s="87" customFormat="1" ht="16.5" thickBot="1">
      <c r="A11" s="125" t="s">
        <v>13</v>
      </c>
      <c r="B11" s="84"/>
      <c r="C11" s="83"/>
      <c r="D11" s="83"/>
      <c r="E11" s="83"/>
      <c r="F11" s="83"/>
      <c r="G11" s="85"/>
    </row>
    <row r="12" spans="1:17" s="178" customFormat="1">
      <c r="A12" s="169" t="s">
        <v>71</v>
      </c>
      <c r="B12" s="169" t="s">
        <v>409</v>
      </c>
      <c r="C12" s="169" t="s">
        <v>6</v>
      </c>
    </row>
    <row r="13" spans="1:17">
      <c r="A13" s="39">
        <v>39448</v>
      </c>
      <c r="B13" s="40">
        <v>235</v>
      </c>
      <c r="C13" s="40">
        <v>835</v>
      </c>
    </row>
    <row r="14" spans="1:17">
      <c r="A14" s="39">
        <v>39479</v>
      </c>
      <c r="B14" s="40">
        <v>219.75395</v>
      </c>
      <c r="C14" s="40">
        <v>819.75395000000003</v>
      </c>
    </row>
    <row r="15" spans="1:17">
      <c r="A15" s="39">
        <v>39508</v>
      </c>
      <c r="B15" s="40">
        <v>250</v>
      </c>
      <c r="C15" s="40">
        <v>1622.3026969331984</v>
      </c>
    </row>
    <row r="16" spans="1:17">
      <c r="A16" s="39">
        <v>39539</v>
      </c>
      <c r="B16" s="40">
        <v>854.63514493670129</v>
      </c>
      <c r="C16" s="40">
        <v>1814.6121225664128</v>
      </c>
    </row>
    <row r="17" spans="1:3">
      <c r="A17" s="39">
        <v>39569</v>
      </c>
      <c r="B17" s="40">
        <v>1591.4517717628903</v>
      </c>
      <c r="C17" s="40">
        <v>2030.6439229685216</v>
      </c>
    </row>
    <row r="18" spans="1:3">
      <c r="A18" s="39">
        <v>39600</v>
      </c>
      <c r="B18" s="40">
        <v>1504.6712613883394</v>
      </c>
      <c r="C18" s="40">
        <v>2390.9425156277475</v>
      </c>
    </row>
    <row r="19" spans="1:3">
      <c r="A19" s="39">
        <v>39630</v>
      </c>
      <c r="B19" s="40">
        <v>1369.7799170709254</v>
      </c>
      <c r="C19" s="40">
        <v>3212.8248037197695</v>
      </c>
    </row>
    <row r="20" spans="1:3">
      <c r="A20" s="39">
        <v>39661</v>
      </c>
      <c r="B20" s="40">
        <v>628.88107789688888</v>
      </c>
      <c r="C20" s="40">
        <v>3110.1988879408436</v>
      </c>
    </row>
    <row r="21" spans="1:3">
      <c r="A21" s="39">
        <v>39692</v>
      </c>
      <c r="B21" s="40">
        <v>64.55304092241596</v>
      </c>
      <c r="C21" s="40">
        <v>3256.2881644356621</v>
      </c>
    </row>
    <row r="22" spans="1:3">
      <c r="A22" s="39">
        <v>39722</v>
      </c>
      <c r="B22" s="40">
        <v>64.55304092241596</v>
      </c>
      <c r="C22" s="40">
        <v>3449.5812644734906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N25"/>
  <sheetViews>
    <sheetView workbookViewId="0"/>
  </sheetViews>
  <sheetFormatPr defaultRowHeight="15"/>
  <cols>
    <col min="1" max="1" width="14.7109375" style="40" customWidth="1"/>
    <col min="2" max="8" width="16.7109375" style="40" customWidth="1"/>
    <col min="9" max="13" width="9.140625" style="40"/>
    <col min="14" max="14" width="10.140625" style="40" bestFit="1" customWidth="1"/>
    <col min="15" max="16384" width="9.140625" style="40"/>
  </cols>
  <sheetData>
    <row r="1" spans="1:14" ht="15.75">
      <c r="A1" s="78"/>
      <c r="B1" s="122" t="s">
        <v>76</v>
      </c>
      <c r="C1" s="78"/>
      <c r="D1" s="78"/>
      <c r="E1" s="78"/>
      <c r="F1" s="76"/>
      <c r="G1" s="78"/>
      <c r="H1" s="78"/>
    </row>
    <row r="2" spans="1:14" ht="15.75">
      <c r="A2" s="78"/>
      <c r="B2" s="122" t="s">
        <v>459</v>
      </c>
      <c r="C2" s="78"/>
      <c r="D2" s="78"/>
      <c r="E2" s="78"/>
      <c r="F2" s="76"/>
      <c r="G2" s="78"/>
      <c r="H2" s="78"/>
    </row>
    <row r="3" spans="1:14">
      <c r="A3" s="78"/>
      <c r="B3" s="134" t="s">
        <v>419</v>
      </c>
      <c r="C3" s="78"/>
      <c r="D3" s="78"/>
      <c r="E3" s="78"/>
      <c r="F3" s="79"/>
      <c r="G3" s="78"/>
      <c r="H3" s="78"/>
    </row>
    <row r="4" spans="1:14" ht="15.75">
      <c r="A4" s="123" t="s">
        <v>0</v>
      </c>
      <c r="B4" s="80" t="s">
        <v>420</v>
      </c>
      <c r="C4" s="78"/>
      <c r="D4" s="78"/>
      <c r="E4" s="78"/>
      <c r="F4" s="80"/>
      <c r="G4" s="78"/>
      <c r="H4" s="78"/>
    </row>
    <row r="5" spans="1:14" ht="15.75">
      <c r="A5" s="123" t="s">
        <v>1</v>
      </c>
      <c r="B5" s="80"/>
      <c r="C5" s="78"/>
      <c r="D5" s="78"/>
      <c r="E5" s="78"/>
      <c r="F5" s="80"/>
      <c r="G5" s="78"/>
      <c r="H5" s="78"/>
    </row>
    <row r="6" spans="1:14" ht="15.75">
      <c r="A6" s="123" t="s">
        <v>2</v>
      </c>
      <c r="B6" s="116"/>
      <c r="C6" s="98"/>
      <c r="D6" s="78"/>
      <c r="E6" s="78"/>
      <c r="F6" s="80"/>
      <c r="G6" s="78"/>
      <c r="H6" s="78"/>
    </row>
    <row r="7" spans="1:14" ht="15.75">
      <c r="A7" s="123" t="s">
        <v>3</v>
      </c>
      <c r="B7" s="116"/>
      <c r="C7" s="98"/>
      <c r="D7" s="78"/>
      <c r="E7" s="78"/>
      <c r="F7" s="80"/>
      <c r="G7" s="78"/>
      <c r="H7" s="78"/>
    </row>
    <row r="8" spans="1:14" ht="15.75">
      <c r="A8" s="124" t="s">
        <v>11</v>
      </c>
      <c r="B8" s="116" t="s">
        <v>421</v>
      </c>
      <c r="C8" s="98"/>
      <c r="D8" s="98"/>
      <c r="E8" s="78"/>
      <c r="F8" s="82"/>
      <c r="G8" s="78"/>
      <c r="H8" s="78"/>
    </row>
    <row r="9" spans="1:14" ht="15.75">
      <c r="A9" s="124" t="s">
        <v>12</v>
      </c>
      <c r="B9" s="116" t="s">
        <v>78</v>
      </c>
      <c r="C9" s="98"/>
      <c r="D9" s="78"/>
      <c r="E9" s="78"/>
      <c r="F9" s="80"/>
      <c r="G9" s="78"/>
      <c r="H9" s="78"/>
    </row>
    <row r="10" spans="1:14" ht="15.75">
      <c r="A10" s="124" t="s">
        <v>5</v>
      </c>
      <c r="B10" s="116"/>
      <c r="C10" s="78"/>
      <c r="D10" s="78"/>
      <c r="E10" s="78"/>
      <c r="F10" s="80"/>
      <c r="G10" s="78"/>
      <c r="H10" s="78"/>
    </row>
    <row r="11" spans="1:14" s="87" customFormat="1" ht="16.5" thickBot="1">
      <c r="A11" s="125" t="s">
        <v>13</v>
      </c>
      <c r="B11" s="84"/>
      <c r="C11" s="85"/>
      <c r="D11" s="85"/>
      <c r="E11" s="86"/>
      <c r="F11" s="83"/>
      <c r="G11" s="85"/>
      <c r="H11" s="85"/>
    </row>
    <row r="12" spans="1:14" s="188" customFormat="1" ht="30">
      <c r="A12" s="187" t="s">
        <v>71</v>
      </c>
      <c r="B12" s="187" t="s">
        <v>422</v>
      </c>
      <c r="C12" s="187" t="s">
        <v>423</v>
      </c>
      <c r="D12" s="187" t="s">
        <v>397</v>
      </c>
      <c r="E12" s="187" t="s">
        <v>55</v>
      </c>
      <c r="F12" s="187" t="s">
        <v>424</v>
      </c>
      <c r="G12" s="187" t="s">
        <v>6</v>
      </c>
    </row>
    <row r="13" spans="1:14">
      <c r="A13" s="39">
        <v>39386</v>
      </c>
      <c r="B13" s="40">
        <v>209.67020969142999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  <c r="J13" s="1"/>
      <c r="K13" s="1"/>
    </row>
    <row r="14" spans="1:14">
      <c r="A14" s="39">
        <v>39416</v>
      </c>
      <c r="B14" s="40">
        <v>189.458164995819</v>
      </c>
      <c r="C14" s="40">
        <v>0</v>
      </c>
      <c r="D14" s="40">
        <v>0</v>
      </c>
      <c r="E14" s="40">
        <v>0</v>
      </c>
      <c r="F14" s="40">
        <v>8.4906500000000005</v>
      </c>
      <c r="G14" s="40">
        <v>0</v>
      </c>
      <c r="N14" s="39"/>
    </row>
    <row r="15" spans="1:14">
      <c r="A15" s="39">
        <v>39447</v>
      </c>
      <c r="B15" s="40">
        <v>50.5018214486768</v>
      </c>
      <c r="C15" s="40">
        <v>0</v>
      </c>
      <c r="D15" s="40">
        <v>235</v>
      </c>
      <c r="E15" s="40">
        <v>-248.34933888999998</v>
      </c>
      <c r="F15" s="40">
        <v>221.17879122807017</v>
      </c>
      <c r="G15" s="40">
        <v>0</v>
      </c>
      <c r="N15" s="39"/>
    </row>
    <row r="16" spans="1:14">
      <c r="A16" s="39">
        <v>39478</v>
      </c>
      <c r="B16" s="40">
        <v>190.77295356341003</v>
      </c>
      <c r="C16" s="40">
        <v>0</v>
      </c>
      <c r="D16" s="40">
        <v>219.75395</v>
      </c>
      <c r="E16" s="40">
        <v>-248.34933888999998</v>
      </c>
      <c r="F16" s="40">
        <v>221.00411582410763</v>
      </c>
      <c r="G16" s="40">
        <v>0</v>
      </c>
      <c r="N16" s="39"/>
    </row>
    <row r="17" spans="1:14">
      <c r="A17" s="39">
        <v>39507</v>
      </c>
      <c r="B17" s="40">
        <v>225.83615057918598</v>
      </c>
      <c r="C17" s="40">
        <v>0</v>
      </c>
      <c r="D17" s="40">
        <v>250</v>
      </c>
      <c r="E17" s="40">
        <v>-248.34933888999998</v>
      </c>
      <c r="F17" s="40">
        <v>216.73190581162325</v>
      </c>
      <c r="G17" s="40">
        <v>0</v>
      </c>
      <c r="N17" s="39"/>
    </row>
    <row r="18" spans="1:14">
      <c r="A18" s="39">
        <v>39538</v>
      </c>
      <c r="B18" s="40">
        <v>297.66024552568297</v>
      </c>
      <c r="C18" s="40">
        <v>0</v>
      </c>
      <c r="D18" s="40">
        <v>650</v>
      </c>
      <c r="E18" s="40">
        <v>17.737566793802024</v>
      </c>
      <c r="F18" s="40">
        <v>271.75532943007914</v>
      </c>
      <c r="G18" s="40">
        <v>15.121477000000001</v>
      </c>
      <c r="N18" s="39"/>
    </row>
    <row r="19" spans="1:14">
      <c r="A19" s="39">
        <v>39568</v>
      </c>
      <c r="B19" s="40">
        <v>537.30105272230503</v>
      </c>
      <c r="C19" s="40">
        <v>265.17407786000001</v>
      </c>
      <c r="D19" s="40">
        <v>695</v>
      </c>
      <c r="E19" s="40">
        <v>33.696441287969947</v>
      </c>
      <c r="F19" s="40">
        <v>272.04602293895175</v>
      </c>
      <c r="G19" s="40">
        <v>28.65</v>
      </c>
      <c r="N19" s="39"/>
    </row>
    <row r="20" spans="1:14">
      <c r="A20" s="39">
        <v>39599</v>
      </c>
      <c r="B20" s="40">
        <v>254.05194358660401</v>
      </c>
      <c r="C20" s="40">
        <v>354.64154286000002</v>
      </c>
      <c r="D20" s="40">
        <v>900</v>
      </c>
      <c r="E20" s="40">
        <v>43.586026319887999</v>
      </c>
      <c r="F20" s="40">
        <v>409.57681558658976</v>
      </c>
      <c r="G20" s="40">
        <v>0.32409153000000118</v>
      </c>
      <c r="N20" s="39"/>
    </row>
    <row r="21" spans="1:14">
      <c r="A21" s="39">
        <v>39629</v>
      </c>
      <c r="B21" s="40">
        <v>327.177338338151</v>
      </c>
      <c r="C21" s="40">
        <v>443.01630275999997</v>
      </c>
      <c r="D21" s="40">
        <v>1125</v>
      </c>
      <c r="E21" s="40">
        <v>-74.744508650883972</v>
      </c>
      <c r="F21" s="40">
        <v>502.77318151453363</v>
      </c>
      <c r="G21" s="40">
        <v>78.222422129999998</v>
      </c>
      <c r="N21" s="39"/>
    </row>
    <row r="22" spans="1:14">
      <c r="A22" s="39">
        <v>39660</v>
      </c>
      <c r="B22" s="40">
        <v>595.80056117303207</v>
      </c>
      <c r="C22" s="40">
        <v>532.76581364000003</v>
      </c>
      <c r="D22" s="40">
        <v>948</v>
      </c>
      <c r="E22" s="40">
        <v>-73.206104141178969</v>
      </c>
      <c r="F22" s="40">
        <v>595.42664001886942</v>
      </c>
      <c r="G22" s="40">
        <v>10.864105990000002</v>
      </c>
      <c r="N22" s="39"/>
    </row>
    <row r="23" spans="1:14">
      <c r="A23" s="39">
        <v>39691</v>
      </c>
      <c r="B23" s="40">
        <v>517.067318130535</v>
      </c>
      <c r="C23" s="40">
        <v>386.29991265999996</v>
      </c>
      <c r="D23" s="40">
        <v>875</v>
      </c>
      <c r="E23" s="40">
        <v>-71.374191034334004</v>
      </c>
      <c r="F23" s="40">
        <v>542.36024655750271</v>
      </c>
      <c r="G23" s="40">
        <v>133.86420076999997</v>
      </c>
      <c r="N23" s="39"/>
    </row>
    <row r="24" spans="1:14">
      <c r="A24" s="39">
        <v>39721</v>
      </c>
      <c r="B24" s="40">
        <v>496.19655599223898</v>
      </c>
      <c r="C24" s="40">
        <v>505.80461265999998</v>
      </c>
      <c r="D24" s="40">
        <v>1104.11625</v>
      </c>
      <c r="E24" s="40">
        <v>-92.342480190855028</v>
      </c>
      <c r="F24" s="40">
        <v>532.80886051983987</v>
      </c>
      <c r="G24" s="40">
        <v>65.32113634341971</v>
      </c>
      <c r="N24" s="39"/>
    </row>
    <row r="25" spans="1:14">
      <c r="N25" s="39"/>
    </row>
  </sheetData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>
  <dimension ref="A1:I25"/>
  <sheetViews>
    <sheetView zoomScaleNormal="100" workbookViewId="0"/>
  </sheetViews>
  <sheetFormatPr defaultRowHeight="15"/>
  <cols>
    <col min="1" max="1" width="14.7109375" style="40" customWidth="1"/>
    <col min="2" max="6" width="16.7109375" style="40" customWidth="1"/>
    <col min="7" max="16384" width="9.140625" style="40"/>
  </cols>
  <sheetData>
    <row r="1" spans="1:9" ht="15.75">
      <c r="A1" s="15"/>
      <c r="B1" s="122" t="s">
        <v>76</v>
      </c>
      <c r="C1" s="15"/>
    </row>
    <row r="2" spans="1:9" ht="15.75">
      <c r="A2" s="76"/>
      <c r="B2" s="122" t="s">
        <v>459</v>
      </c>
      <c r="C2" s="76"/>
      <c r="D2" s="78"/>
      <c r="E2" s="76"/>
      <c r="F2" s="78"/>
      <c r="G2" s="78"/>
    </row>
    <row r="3" spans="1:9">
      <c r="A3" s="76"/>
      <c r="B3" s="134" t="s">
        <v>425</v>
      </c>
      <c r="C3" s="76"/>
      <c r="D3" s="78"/>
      <c r="E3" s="79"/>
      <c r="F3" s="78"/>
      <c r="G3" s="78"/>
    </row>
    <row r="4" spans="1:9" ht="15.75">
      <c r="A4" s="123" t="s">
        <v>0</v>
      </c>
      <c r="B4" s="80" t="s">
        <v>426</v>
      </c>
      <c r="C4" s="76"/>
      <c r="D4" s="78"/>
      <c r="E4" s="80"/>
      <c r="F4" s="78"/>
      <c r="G4" s="78"/>
    </row>
    <row r="5" spans="1:9" ht="15.75">
      <c r="A5" s="123" t="s">
        <v>1</v>
      </c>
      <c r="B5" s="80"/>
      <c r="C5" s="76"/>
      <c r="D5" s="78"/>
      <c r="E5" s="80"/>
      <c r="F5" s="78"/>
      <c r="G5" s="78"/>
    </row>
    <row r="6" spans="1:9" ht="15.75">
      <c r="A6" s="123" t="s">
        <v>2</v>
      </c>
      <c r="B6" s="80"/>
      <c r="C6" s="76"/>
      <c r="D6" s="78"/>
      <c r="E6" s="80"/>
      <c r="F6" s="78"/>
      <c r="G6" s="78"/>
    </row>
    <row r="7" spans="1:9" ht="15.75">
      <c r="A7" s="123" t="s">
        <v>3</v>
      </c>
      <c r="B7" s="80"/>
      <c r="C7" s="76"/>
      <c r="D7" s="78"/>
      <c r="E7" s="80"/>
      <c r="F7" s="78"/>
      <c r="G7" s="78"/>
    </row>
    <row r="8" spans="1:9" ht="15.75">
      <c r="A8" s="124" t="s">
        <v>11</v>
      </c>
      <c r="B8" s="116" t="s">
        <v>427</v>
      </c>
      <c r="C8" s="110"/>
      <c r="D8" s="78"/>
      <c r="E8" s="82"/>
      <c r="F8" s="78"/>
      <c r="G8" s="78"/>
    </row>
    <row r="9" spans="1:9" ht="15.75">
      <c r="A9" s="124" t="s">
        <v>12</v>
      </c>
      <c r="B9" s="116" t="s">
        <v>78</v>
      </c>
      <c r="C9" s="76"/>
      <c r="D9" s="78"/>
      <c r="E9" s="80"/>
      <c r="F9" s="78"/>
      <c r="G9" s="78"/>
    </row>
    <row r="10" spans="1:9" ht="15.75">
      <c r="A10" s="124" t="s">
        <v>5</v>
      </c>
      <c r="B10" s="81"/>
      <c r="C10" s="76"/>
      <c r="D10" s="78"/>
      <c r="E10" s="80"/>
      <c r="F10" s="78"/>
      <c r="G10" s="78"/>
    </row>
    <row r="11" spans="1:9" s="87" customFormat="1" ht="16.5" thickBot="1">
      <c r="A11" s="125" t="s">
        <v>13</v>
      </c>
      <c r="B11" s="83"/>
      <c r="C11" s="83"/>
      <c r="D11" s="85"/>
      <c r="E11" s="85"/>
      <c r="F11" s="3"/>
      <c r="G11" s="3"/>
      <c r="H11" s="3"/>
      <c r="I11" s="3"/>
    </row>
    <row r="12" spans="1:9" s="188" customFormat="1" ht="30">
      <c r="A12" s="187" t="s">
        <v>71</v>
      </c>
      <c r="B12" s="187" t="s">
        <v>422</v>
      </c>
      <c r="C12" s="187" t="s">
        <v>397</v>
      </c>
      <c r="D12" s="187" t="s">
        <v>428</v>
      </c>
      <c r="E12" s="187" t="s">
        <v>424</v>
      </c>
    </row>
    <row r="13" spans="1:9">
      <c r="A13" s="39">
        <v>39355</v>
      </c>
      <c r="B13" s="40">
        <v>1067.8025351908832</v>
      </c>
      <c r="C13" s="40">
        <v>159.30000000000001</v>
      </c>
      <c r="D13" s="40">
        <v>0</v>
      </c>
      <c r="E13" s="40">
        <v>0</v>
      </c>
      <c r="H13" s="1"/>
      <c r="I13" s="1"/>
    </row>
    <row r="14" spans="1:9">
      <c r="A14" s="39">
        <v>39386</v>
      </c>
      <c r="B14" s="40">
        <v>1166.2282990988911</v>
      </c>
      <c r="C14" s="40">
        <v>262.5</v>
      </c>
      <c r="D14" s="40">
        <v>0</v>
      </c>
      <c r="E14" s="40">
        <v>0</v>
      </c>
    </row>
    <row r="15" spans="1:9">
      <c r="A15" s="39">
        <v>39416</v>
      </c>
      <c r="B15" s="40">
        <v>1047.1659195614604</v>
      </c>
      <c r="C15" s="40">
        <v>850</v>
      </c>
      <c r="D15" s="40">
        <v>0</v>
      </c>
      <c r="E15" s="40">
        <v>0</v>
      </c>
    </row>
    <row r="16" spans="1:9">
      <c r="A16" s="39">
        <v>39447</v>
      </c>
      <c r="B16" s="40">
        <v>1209.0345159066114</v>
      </c>
      <c r="C16" s="40">
        <v>600</v>
      </c>
      <c r="D16" s="40">
        <v>250.52149050184602</v>
      </c>
      <c r="E16" s="40">
        <v>404.13451137235802</v>
      </c>
    </row>
    <row r="17" spans="1:5">
      <c r="A17" s="39">
        <v>39478</v>
      </c>
      <c r="B17" s="40">
        <v>673.93025710987513</v>
      </c>
      <c r="C17" s="40">
        <v>600</v>
      </c>
      <c r="D17" s="40">
        <v>249.48373714085216</v>
      </c>
      <c r="E17" s="40">
        <v>396.56219448764068</v>
      </c>
    </row>
    <row r="18" spans="1:5">
      <c r="A18" s="39">
        <v>39507</v>
      </c>
      <c r="B18" s="40">
        <v>929.92506554878048</v>
      </c>
      <c r="C18" s="40">
        <v>1200</v>
      </c>
      <c r="D18" s="40">
        <v>252.72153609324775</v>
      </c>
      <c r="E18" s="40">
        <v>396.62357720052188</v>
      </c>
    </row>
    <row r="19" spans="1:5">
      <c r="A19" s="39">
        <v>39538</v>
      </c>
      <c r="B19" s="40">
        <v>726.14065902783545</v>
      </c>
      <c r="C19" s="40">
        <v>1190</v>
      </c>
      <c r="D19" s="40">
        <v>-86.619339955721117</v>
      </c>
      <c r="E19" s="40">
        <v>346.18128360055925</v>
      </c>
    </row>
    <row r="20" spans="1:5">
      <c r="A20" s="39">
        <v>39568</v>
      </c>
      <c r="B20" s="40">
        <v>579.50318649512133</v>
      </c>
      <c r="C20" s="40">
        <v>1980</v>
      </c>
      <c r="D20" s="40">
        <v>-33.237407786717448</v>
      </c>
      <c r="E20" s="40">
        <v>357.4122930917211</v>
      </c>
    </row>
    <row r="21" spans="1:5">
      <c r="A21" s="39">
        <v>39599</v>
      </c>
      <c r="B21" s="40">
        <v>382.20391528501909</v>
      </c>
      <c r="C21" s="40">
        <v>1790</v>
      </c>
      <c r="D21" s="40">
        <v>-46.942478752079424</v>
      </c>
      <c r="E21" s="40">
        <v>354.73534363817942</v>
      </c>
    </row>
    <row r="22" spans="1:5">
      <c r="A22" s="39">
        <v>39629</v>
      </c>
      <c r="B22" s="40">
        <v>122.00839804832714</v>
      </c>
      <c r="C22" s="40">
        <v>2100</v>
      </c>
      <c r="D22" s="40">
        <v>271.68185416071105</v>
      </c>
      <c r="E22" s="40">
        <v>298.46279396177221</v>
      </c>
    </row>
    <row r="23" spans="1:5">
      <c r="A23" s="39">
        <v>39660</v>
      </c>
      <c r="B23" s="40">
        <v>71.821218925421007</v>
      </c>
      <c r="C23" s="40">
        <v>1950</v>
      </c>
      <c r="D23" s="40">
        <v>272.71349321227535</v>
      </c>
      <c r="E23" s="40">
        <v>300.13823908486177</v>
      </c>
    </row>
    <row r="24" spans="1:5">
      <c r="A24" s="39">
        <v>39691</v>
      </c>
      <c r="B24" s="40">
        <v>38.724572790009859</v>
      </c>
      <c r="C24" s="40">
        <v>1600</v>
      </c>
      <c r="D24" s="40">
        <v>273.24143451980268</v>
      </c>
      <c r="E24" s="40">
        <v>313.61965993951361</v>
      </c>
    </row>
    <row r="25" spans="1:5">
      <c r="A25" s="39">
        <v>39721</v>
      </c>
      <c r="B25" s="40">
        <v>104.74581275499249</v>
      </c>
      <c r="C25" s="40">
        <v>1498.2</v>
      </c>
      <c r="D25" s="40">
        <v>266.93722106209202</v>
      </c>
      <c r="E25" s="40">
        <v>320.97451227729857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"/>
  <sheetViews>
    <sheetView workbookViewId="0"/>
  </sheetViews>
  <sheetFormatPr defaultRowHeight="15"/>
  <cols>
    <col min="1" max="1" width="14.7109375" style="40" customWidth="1"/>
    <col min="2" max="10" width="16.7109375" style="40" customWidth="1"/>
    <col min="11" max="16384" width="9.140625" style="40"/>
  </cols>
  <sheetData>
    <row r="1" spans="1:13" ht="15.75">
      <c r="A1" s="15"/>
      <c r="B1" s="122" t="s">
        <v>76</v>
      </c>
      <c r="C1" s="15"/>
      <c r="D1" s="15"/>
      <c r="E1" s="15"/>
    </row>
    <row r="2" spans="1:13" ht="15.75">
      <c r="A2" s="76"/>
      <c r="B2" s="122" t="s">
        <v>459</v>
      </c>
      <c r="C2" s="76"/>
      <c r="D2" s="76"/>
      <c r="E2" s="76"/>
      <c r="F2" s="78"/>
      <c r="G2" s="78"/>
    </row>
    <row r="3" spans="1:13">
      <c r="A3" s="76"/>
      <c r="B3" s="134" t="s">
        <v>429</v>
      </c>
      <c r="C3" s="76"/>
      <c r="D3" s="76"/>
      <c r="E3" s="76"/>
      <c r="F3" s="78"/>
      <c r="G3" s="78"/>
    </row>
    <row r="4" spans="1:13" ht="15.75">
      <c r="A4" s="123" t="s">
        <v>0</v>
      </c>
      <c r="B4" s="80" t="s">
        <v>430</v>
      </c>
      <c r="C4" s="76"/>
      <c r="D4" s="76"/>
      <c r="E4" s="76"/>
      <c r="F4" s="78"/>
      <c r="G4" s="78"/>
    </row>
    <row r="5" spans="1:13" ht="15.75">
      <c r="A5" s="123" t="s">
        <v>1</v>
      </c>
      <c r="B5" s="80"/>
      <c r="C5" s="76"/>
      <c r="D5" s="76"/>
      <c r="E5" s="76"/>
      <c r="F5" s="78"/>
      <c r="G5" s="78"/>
    </row>
    <row r="6" spans="1:13" ht="15.75">
      <c r="A6" s="123" t="s">
        <v>2</v>
      </c>
      <c r="B6" s="80"/>
      <c r="C6" s="76"/>
      <c r="D6" s="76"/>
      <c r="E6" s="76"/>
      <c r="F6" s="78"/>
      <c r="G6" s="78"/>
    </row>
    <row r="7" spans="1:13" ht="15.75">
      <c r="A7" s="123" t="s">
        <v>3</v>
      </c>
      <c r="B7" s="80"/>
      <c r="C7" s="76"/>
      <c r="D7" s="76"/>
      <c r="E7" s="76"/>
      <c r="F7" s="78"/>
      <c r="G7" s="78"/>
    </row>
    <row r="8" spans="1:13" ht="15.75">
      <c r="A8" s="124" t="s">
        <v>11</v>
      </c>
      <c r="B8" s="116" t="s">
        <v>431</v>
      </c>
      <c r="C8" s="110"/>
      <c r="D8" s="110"/>
      <c r="E8" s="76"/>
      <c r="F8" s="78"/>
      <c r="G8" s="78"/>
    </row>
    <row r="9" spans="1:13" ht="15.75">
      <c r="A9" s="124" t="s">
        <v>12</v>
      </c>
      <c r="B9" s="116" t="s">
        <v>78</v>
      </c>
      <c r="C9" s="76"/>
      <c r="D9" s="76"/>
      <c r="E9" s="76"/>
      <c r="F9" s="78"/>
      <c r="G9" s="78"/>
    </row>
    <row r="10" spans="1:13" ht="15.75">
      <c r="A10" s="124" t="s">
        <v>5</v>
      </c>
      <c r="B10" s="81"/>
      <c r="C10" s="76"/>
      <c r="D10" s="76"/>
      <c r="E10" s="76"/>
      <c r="F10" s="78"/>
      <c r="G10" s="78"/>
    </row>
    <row r="11" spans="1:13" s="87" customFormat="1" ht="16.5" thickBot="1">
      <c r="A11" s="125" t="s">
        <v>13</v>
      </c>
      <c r="B11" s="84"/>
      <c r="C11" s="83"/>
      <c r="D11" s="83"/>
      <c r="E11" s="112"/>
      <c r="F11" s="85"/>
      <c r="G11" s="85"/>
      <c r="H11" s="85"/>
      <c r="I11" s="85"/>
      <c r="J11" s="85"/>
      <c r="K11" s="85"/>
      <c r="L11" s="85"/>
      <c r="M11" s="85"/>
    </row>
    <row r="12" spans="1:13" s="188" customFormat="1" ht="30">
      <c r="A12" s="187" t="s">
        <v>71</v>
      </c>
      <c r="B12" s="187" t="s">
        <v>432</v>
      </c>
      <c r="C12" s="187" t="s">
        <v>433</v>
      </c>
      <c r="D12" s="187" t="s">
        <v>434</v>
      </c>
      <c r="E12" s="187" t="s">
        <v>435</v>
      </c>
      <c r="F12" s="187" t="s">
        <v>424</v>
      </c>
      <c r="G12" s="187" t="s">
        <v>422</v>
      </c>
      <c r="H12" s="187" t="s">
        <v>436</v>
      </c>
      <c r="I12" s="187" t="s">
        <v>6</v>
      </c>
    </row>
    <row r="13" spans="1:13">
      <c r="A13" s="39">
        <v>39294</v>
      </c>
      <c r="B13" s="40">
        <v>0</v>
      </c>
      <c r="C13" s="40">
        <v>398.17218306017463</v>
      </c>
      <c r="D13" s="40">
        <v>0</v>
      </c>
      <c r="E13" s="40">
        <v>0</v>
      </c>
      <c r="F13" s="40">
        <v>50.465569649479598</v>
      </c>
      <c r="G13" s="40">
        <v>264.28447901662878</v>
      </c>
      <c r="H13" s="40">
        <v>0</v>
      </c>
      <c r="I13" s="40">
        <v>0</v>
      </c>
    </row>
    <row r="14" spans="1:13">
      <c r="A14" s="39">
        <v>39325</v>
      </c>
      <c r="B14" s="40">
        <v>74.714123865180881</v>
      </c>
      <c r="C14" s="40">
        <v>361.26340984251971</v>
      </c>
      <c r="D14" s="40">
        <v>0</v>
      </c>
      <c r="E14" s="40">
        <v>0</v>
      </c>
      <c r="F14" s="40">
        <v>50.829305662343678</v>
      </c>
      <c r="G14" s="40">
        <v>303.22874979157018</v>
      </c>
      <c r="H14" s="40">
        <v>0</v>
      </c>
      <c r="I14" s="40">
        <v>0</v>
      </c>
    </row>
    <row r="15" spans="1:13">
      <c r="A15" s="39">
        <v>39355</v>
      </c>
      <c r="B15" s="40">
        <v>290.10358842901263</v>
      </c>
      <c r="C15" s="40">
        <v>438.46280686762668</v>
      </c>
      <c r="D15" s="40">
        <v>0</v>
      </c>
      <c r="E15" s="40">
        <v>396.14764517813961</v>
      </c>
      <c r="F15" s="40">
        <v>292.45862901141669</v>
      </c>
      <c r="G15" s="40">
        <v>279.80573335990886</v>
      </c>
      <c r="H15" s="40">
        <v>0</v>
      </c>
      <c r="I15" s="40">
        <v>324.49751565380018</v>
      </c>
    </row>
    <row r="16" spans="1:13">
      <c r="A16" s="39">
        <v>39386</v>
      </c>
      <c r="B16" s="40">
        <v>278.50932245097641</v>
      </c>
      <c r="C16" s="40">
        <v>348.56488743068394</v>
      </c>
      <c r="D16" s="40">
        <v>0</v>
      </c>
      <c r="E16" s="40">
        <v>494.46106812615528</v>
      </c>
      <c r="F16" s="40">
        <v>292.44641489037343</v>
      </c>
      <c r="G16" s="40">
        <v>161.52336356284658</v>
      </c>
      <c r="H16" s="40">
        <v>0</v>
      </c>
      <c r="I16" s="40">
        <v>492.34498421151261</v>
      </c>
    </row>
    <row r="17" spans="1:9">
      <c r="A17" s="39">
        <v>39416</v>
      </c>
      <c r="B17" s="40">
        <v>278.40718416961317</v>
      </c>
      <c r="C17" s="40">
        <v>344.14553825566821</v>
      </c>
      <c r="D17" s="40">
        <v>0</v>
      </c>
      <c r="E17" s="40">
        <v>627.83542403139097</v>
      </c>
      <c r="F17" s="40">
        <v>293.51833419210027</v>
      </c>
      <c r="G17" s="40">
        <v>180.90864345072771</v>
      </c>
      <c r="H17" s="40">
        <v>328.42127390289966</v>
      </c>
      <c r="I17" s="40">
        <v>601.34537589965237</v>
      </c>
    </row>
    <row r="18" spans="1:9">
      <c r="A18" s="39">
        <v>39447</v>
      </c>
      <c r="B18" s="40">
        <v>281.2695195310763</v>
      </c>
      <c r="C18" s="40">
        <v>376.62682558446187</v>
      </c>
      <c r="D18" s="40">
        <v>0</v>
      </c>
      <c r="E18" s="40">
        <v>618.48187627569075</v>
      </c>
      <c r="F18" s="40">
        <v>296.64416600826917</v>
      </c>
      <c r="G18" s="40">
        <v>449.02735351973683</v>
      </c>
      <c r="H18" s="40">
        <v>445.18626144875657</v>
      </c>
      <c r="I18" s="40">
        <v>612.39991301386874</v>
      </c>
    </row>
    <row r="19" spans="1:9">
      <c r="A19" s="39">
        <v>39478</v>
      </c>
      <c r="B19" s="40">
        <v>276.05267974820111</v>
      </c>
      <c r="C19" s="40">
        <v>357.59751087903459</v>
      </c>
      <c r="D19" s="40">
        <v>0</v>
      </c>
      <c r="E19" s="40">
        <v>607.68891968960168</v>
      </c>
      <c r="F19" s="40">
        <v>276.01875949735796</v>
      </c>
      <c r="G19" s="40">
        <v>229.35257745473356</v>
      </c>
      <c r="H19" s="40">
        <v>554.58386054910147</v>
      </c>
      <c r="I19" s="40">
        <v>495.10567700309855</v>
      </c>
    </row>
    <row r="20" spans="1:9">
      <c r="A20" s="39">
        <v>39506</v>
      </c>
      <c r="B20" s="40">
        <v>280.58189213562758</v>
      </c>
      <c r="C20" s="40">
        <v>334.66807613325506</v>
      </c>
      <c r="D20" s="40">
        <v>172.3026969331984</v>
      </c>
      <c r="E20" s="40">
        <v>321.13506080395075</v>
      </c>
      <c r="F20" s="40">
        <v>239.64237204453443</v>
      </c>
      <c r="G20" s="40">
        <v>449.2450372672065</v>
      </c>
      <c r="H20" s="40">
        <v>563.18219417986734</v>
      </c>
      <c r="I20" s="40">
        <v>422.75266208502029</v>
      </c>
    </row>
    <row r="21" spans="1:9">
      <c r="A21" s="39">
        <v>39538</v>
      </c>
      <c r="B21" s="40">
        <v>271.23260709927439</v>
      </c>
      <c r="C21" s="40">
        <v>299.45726950857522</v>
      </c>
      <c r="D21" s="40">
        <v>308.77097343337732</v>
      </c>
      <c r="E21" s="40">
        <v>310.47548224769128</v>
      </c>
      <c r="F21" s="40">
        <v>201.53206903858836</v>
      </c>
      <c r="G21" s="40">
        <v>648.95603129122685</v>
      </c>
      <c r="H21" s="40">
        <v>547.59932402704487</v>
      </c>
      <c r="I21" s="40">
        <v>413.0477126484169</v>
      </c>
    </row>
    <row r="22" spans="1:9">
      <c r="A22" s="39">
        <v>39568</v>
      </c>
      <c r="B22" s="40">
        <v>154.73053525395045</v>
      </c>
      <c r="C22" s="40">
        <v>232.16949121618126</v>
      </c>
      <c r="D22" s="40">
        <v>602.72843029358432</v>
      </c>
      <c r="E22" s="40">
        <v>232.4620913910716</v>
      </c>
      <c r="F22" s="40">
        <v>255.34322072604371</v>
      </c>
      <c r="G22" s="40">
        <v>832.2531799949918</v>
      </c>
      <c r="H22" s="40">
        <v>450.24602348914863</v>
      </c>
      <c r="I22" s="40">
        <v>149.07134987836329</v>
      </c>
    </row>
    <row r="23" spans="1:9">
      <c r="A23" s="39">
        <v>39598</v>
      </c>
      <c r="B23" s="40">
        <v>0</v>
      </c>
      <c r="C23" s="40">
        <v>269.16954215486356</v>
      </c>
      <c r="D23" s="40">
        <v>946.48059662389835</v>
      </c>
      <c r="E23" s="40">
        <v>189.58198108691894</v>
      </c>
      <c r="F23" s="40">
        <v>213.11239412251598</v>
      </c>
      <c r="G23" s="40">
        <v>715.92752955218589</v>
      </c>
      <c r="H23" s="40">
        <v>441.0649310786859</v>
      </c>
      <c r="I23" s="40">
        <v>98.900573812165192</v>
      </c>
    </row>
    <row r="24" spans="1:9">
      <c r="A24" s="39">
        <v>39629</v>
      </c>
      <c r="B24" s="40">
        <v>0</v>
      </c>
      <c r="C24" s="40">
        <v>217.91855010237771</v>
      </c>
      <c r="D24" s="40">
        <v>959.650193759834</v>
      </c>
      <c r="E24" s="40">
        <v>306.27056187600732</v>
      </c>
      <c r="F24" s="40">
        <v>16.220123934492939</v>
      </c>
      <c r="G24" s="40">
        <v>739.59636671315729</v>
      </c>
      <c r="H24" s="40">
        <v>440.42200020489906</v>
      </c>
      <c r="I24" s="40">
        <v>89.109579924599061</v>
      </c>
    </row>
    <row r="25" spans="1:9">
      <c r="A25" s="39">
        <v>39659</v>
      </c>
      <c r="B25" s="40">
        <v>0</v>
      </c>
      <c r="C25" s="40">
        <v>203.05155510205884</v>
      </c>
      <c r="D25" s="40">
        <v>776.52692491531684</v>
      </c>
      <c r="E25" s="40">
        <v>998.97069278685046</v>
      </c>
      <c r="F25" s="40">
        <v>13.822808813472333</v>
      </c>
      <c r="G25" s="40">
        <v>968.15023874723329</v>
      </c>
      <c r="H25" s="40">
        <v>442.15634488452287</v>
      </c>
      <c r="I25" s="40">
        <v>204.7571790534337</v>
      </c>
    </row>
    <row r="26" spans="1:9">
      <c r="A26" s="39">
        <v>39690</v>
      </c>
      <c r="B26" s="40">
        <v>0</v>
      </c>
      <c r="C26" s="40">
        <v>205.27385580100969</v>
      </c>
      <c r="D26" s="40">
        <v>781.28816443566211</v>
      </c>
      <c r="E26" s="40">
        <v>1358.5200727004669</v>
      </c>
      <c r="F26" s="40">
        <v>0</v>
      </c>
      <c r="G26" s="40">
        <v>957.24516326554181</v>
      </c>
      <c r="H26" s="40">
        <v>441.73162964608082</v>
      </c>
      <c r="I26" s="40">
        <v>180.36514090969101</v>
      </c>
    </row>
    <row r="27" spans="1:9">
      <c r="A27" s="39">
        <v>39721</v>
      </c>
      <c r="B27" s="40">
        <v>0</v>
      </c>
      <c r="C27" s="40">
        <v>161.88944998402349</v>
      </c>
      <c r="D27" s="40">
        <v>847.26501447349096</v>
      </c>
      <c r="E27" s="40">
        <v>1618.40775704215</v>
      </c>
      <c r="F27" s="40">
        <v>0</v>
      </c>
      <c r="G27" s="40">
        <v>973.23342509913346</v>
      </c>
      <c r="H27" s="40">
        <v>486.92215745337052</v>
      </c>
      <c r="I27" s="40">
        <v>95.649872477603168</v>
      </c>
    </row>
  </sheetData>
  <pageMargins left="0.70866141732283472" right="0.70866141732283472" top="0.74803149606299213" bottom="0.74803149606299213" header="0.31496062992125984" footer="0.31496062992125984"/>
  <pageSetup paperSize="9" scale="51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>
  <dimension ref="A1:N18"/>
  <sheetViews>
    <sheetView workbookViewId="0"/>
  </sheetViews>
  <sheetFormatPr defaultRowHeight="15"/>
  <cols>
    <col min="1" max="1" width="14.7109375" style="40" customWidth="1"/>
    <col min="2" max="12" width="16.7109375" style="40" customWidth="1"/>
    <col min="13" max="16384" width="9.140625" style="40"/>
  </cols>
  <sheetData>
    <row r="1" spans="1:14" ht="15.75">
      <c r="A1" s="15"/>
      <c r="B1" s="122" t="s">
        <v>76</v>
      </c>
      <c r="C1" s="15"/>
      <c r="D1" s="15"/>
      <c r="E1" s="15"/>
      <c r="F1" s="15"/>
      <c r="G1" s="15"/>
    </row>
    <row r="2" spans="1:14" ht="15.75">
      <c r="A2" s="76"/>
      <c r="B2" s="122" t="s">
        <v>459</v>
      </c>
      <c r="C2" s="76"/>
      <c r="D2" s="76"/>
      <c r="E2" s="76"/>
      <c r="F2" s="76"/>
      <c r="G2" s="76"/>
      <c r="H2" s="78"/>
    </row>
    <row r="3" spans="1:14">
      <c r="A3" s="76"/>
      <c r="B3" s="134" t="s">
        <v>437</v>
      </c>
      <c r="C3" s="76"/>
      <c r="D3" s="76"/>
      <c r="E3" s="76"/>
      <c r="F3" s="79"/>
      <c r="G3" s="76"/>
      <c r="H3" s="78"/>
    </row>
    <row r="4" spans="1:14" ht="15.75">
      <c r="A4" s="123" t="s">
        <v>0</v>
      </c>
      <c r="B4" s="80" t="s">
        <v>438</v>
      </c>
      <c r="C4" s="76"/>
      <c r="D4" s="76"/>
      <c r="E4" s="76"/>
      <c r="F4" s="77"/>
      <c r="G4" s="15"/>
      <c r="H4" s="78"/>
      <c r="I4" s="98"/>
      <c r="J4" s="1"/>
      <c r="K4" s="1"/>
      <c r="L4" s="1"/>
      <c r="M4" s="1"/>
      <c r="N4" s="1"/>
    </row>
    <row r="5" spans="1:14" ht="15.75">
      <c r="A5" s="123" t="s">
        <v>1</v>
      </c>
      <c r="B5" s="80"/>
      <c r="C5" s="76"/>
      <c r="D5" s="76"/>
      <c r="E5" s="76"/>
      <c r="F5" s="77"/>
      <c r="G5" s="76"/>
      <c r="H5" s="78"/>
    </row>
    <row r="6" spans="1:14" ht="15.75">
      <c r="A6" s="123" t="s">
        <v>2</v>
      </c>
      <c r="B6" s="80"/>
      <c r="C6" s="76"/>
      <c r="D6" s="76"/>
      <c r="E6" s="76"/>
      <c r="F6" s="77"/>
      <c r="G6" s="76"/>
      <c r="H6" s="78"/>
    </row>
    <row r="7" spans="1:14" ht="15.75">
      <c r="A7" s="123" t="s">
        <v>3</v>
      </c>
      <c r="B7" s="80"/>
      <c r="C7" s="76"/>
      <c r="D7" s="76"/>
      <c r="E7" s="76"/>
      <c r="F7" s="77"/>
      <c r="G7" s="76"/>
      <c r="H7" s="78"/>
    </row>
    <row r="8" spans="1:14" ht="15.75">
      <c r="A8" s="124" t="s">
        <v>11</v>
      </c>
      <c r="B8" s="116" t="s">
        <v>431</v>
      </c>
      <c r="C8" s="110"/>
      <c r="D8" s="110"/>
      <c r="E8" s="76"/>
      <c r="F8" s="111"/>
      <c r="G8" s="76"/>
      <c r="H8" s="78"/>
    </row>
    <row r="9" spans="1:14" ht="15.75">
      <c r="A9" s="124" t="s">
        <v>12</v>
      </c>
      <c r="B9" s="116" t="s">
        <v>78</v>
      </c>
      <c r="C9" s="76"/>
      <c r="D9" s="76"/>
      <c r="E9" s="76"/>
      <c r="F9" s="77"/>
      <c r="G9" s="76"/>
      <c r="H9" s="78"/>
    </row>
    <row r="10" spans="1:14" ht="15.75">
      <c r="A10" s="124" t="s">
        <v>5</v>
      </c>
      <c r="B10" s="81"/>
      <c r="C10" s="76"/>
      <c r="D10" s="76"/>
      <c r="E10" s="76"/>
      <c r="F10" s="77"/>
      <c r="G10" s="76"/>
      <c r="H10" s="78"/>
    </row>
    <row r="11" spans="1:14" s="87" customFormat="1" ht="16.5" thickBot="1">
      <c r="A11" s="125" t="s">
        <v>13</v>
      </c>
      <c r="B11" s="84"/>
      <c r="C11" s="83"/>
      <c r="D11" s="83"/>
      <c r="E11" s="112"/>
      <c r="F11" s="83"/>
      <c r="G11" s="83"/>
      <c r="H11" s="85"/>
      <c r="I11" s="85"/>
      <c r="J11" s="85"/>
      <c r="K11" s="85"/>
      <c r="L11" s="85"/>
      <c r="M11" s="85"/>
      <c r="N11" s="85"/>
    </row>
    <row r="12" spans="1:14" s="187" customFormat="1" ht="30">
      <c r="A12" s="187" t="s">
        <v>71</v>
      </c>
      <c r="B12" s="187" t="s">
        <v>439</v>
      </c>
      <c r="C12" s="187" t="s">
        <v>82</v>
      </c>
      <c r="D12" s="187" t="s">
        <v>7</v>
      </c>
      <c r="E12" s="187" t="s">
        <v>55</v>
      </c>
      <c r="F12" s="187" t="s">
        <v>440</v>
      </c>
      <c r="G12" s="187" t="s">
        <v>441</v>
      </c>
      <c r="H12" s="187" t="s">
        <v>442</v>
      </c>
      <c r="I12" s="187" t="s">
        <v>443</v>
      </c>
      <c r="J12" s="187" t="s">
        <v>6</v>
      </c>
      <c r="K12" s="187" t="s">
        <v>444</v>
      </c>
    </row>
    <row r="13" spans="1:14">
      <c r="A13" s="39">
        <v>39599</v>
      </c>
      <c r="B13" s="40">
        <v>0</v>
      </c>
      <c r="C13" s="40">
        <v>20.090720580611716</v>
      </c>
      <c r="D13" s="40">
        <v>0</v>
      </c>
      <c r="E13" s="40">
        <v>0</v>
      </c>
      <c r="F13" s="40">
        <v>194.9596079834111</v>
      </c>
      <c r="G13" s="40">
        <v>0</v>
      </c>
      <c r="H13" s="40">
        <v>0</v>
      </c>
      <c r="I13" s="40">
        <v>0</v>
      </c>
      <c r="J13" s="40">
        <v>6.0264385692068432</v>
      </c>
      <c r="K13" s="40">
        <v>189.58198108691894</v>
      </c>
    </row>
    <row r="14" spans="1:14">
      <c r="A14" s="39">
        <v>39629</v>
      </c>
      <c r="B14" s="40">
        <v>5.8166440596824378</v>
      </c>
      <c r="C14" s="40">
        <v>13.800367031038059</v>
      </c>
      <c r="D14" s="40">
        <v>0</v>
      </c>
      <c r="E14" s="40">
        <v>0</v>
      </c>
      <c r="F14" s="40">
        <v>175.75692325859731</v>
      </c>
      <c r="G14" s="40">
        <v>95.439620886125411</v>
      </c>
      <c r="H14" s="40">
        <v>66.119864469752656</v>
      </c>
      <c r="I14" s="40">
        <v>0</v>
      </c>
      <c r="J14" s="40">
        <v>29.064167597542486</v>
      </c>
      <c r="K14" s="40">
        <v>306.27056187600732</v>
      </c>
    </row>
    <row r="15" spans="1:14">
      <c r="A15" s="39">
        <v>39660</v>
      </c>
      <c r="B15" s="40">
        <v>5.5237018493095373</v>
      </c>
      <c r="C15" s="40">
        <v>11.980134054752485</v>
      </c>
      <c r="D15" s="40">
        <v>213.17411955907292</v>
      </c>
      <c r="E15" s="40">
        <v>79.64273157150933</v>
      </c>
      <c r="F15" s="40">
        <v>311.94350058043278</v>
      </c>
      <c r="G15" s="40">
        <v>91.411338095581982</v>
      </c>
      <c r="H15" s="40">
        <v>47.069126800949689</v>
      </c>
      <c r="I15" s="40">
        <v>292.52345050146101</v>
      </c>
      <c r="J15" s="40">
        <v>85.762335459904719</v>
      </c>
      <c r="K15" s="40">
        <v>1005.9892222443692</v>
      </c>
    </row>
    <row r="16" spans="1:14">
      <c r="A16" s="39">
        <v>39691</v>
      </c>
      <c r="B16" s="40">
        <v>5.4795642558768121</v>
      </c>
      <c r="C16" s="40">
        <v>14.317306904742402</v>
      </c>
      <c r="D16" s="40">
        <v>252.10207546502582</v>
      </c>
      <c r="E16" s="40">
        <v>80.482363320378411</v>
      </c>
      <c r="F16" s="40">
        <v>336.72788630037269</v>
      </c>
      <c r="G16" s="40">
        <v>108.59738524553359</v>
      </c>
      <c r="H16" s="40">
        <v>47.151710967551125</v>
      </c>
      <c r="I16" s="40">
        <v>330.99991896337741</v>
      </c>
      <c r="J16" s="40">
        <v>359.6200312965845</v>
      </c>
      <c r="K16" s="40">
        <v>1358.5200727004669</v>
      </c>
    </row>
    <row r="17" spans="1:11">
      <c r="A17" s="39">
        <v>39721</v>
      </c>
      <c r="B17" s="40">
        <v>62.828716750292116</v>
      </c>
      <c r="C17" s="40">
        <v>23.712969963571378</v>
      </c>
      <c r="D17" s="40">
        <v>0</v>
      </c>
      <c r="E17" s="40">
        <v>82.112688218984133</v>
      </c>
      <c r="F17" s="40">
        <v>326.82407159533363</v>
      </c>
      <c r="G17" s="40">
        <v>86.065833548966793</v>
      </c>
      <c r="H17" s="40">
        <v>79.548911302177999</v>
      </c>
      <c r="I17" s="40">
        <v>248.26362205925662</v>
      </c>
      <c r="J17" s="40">
        <v>364.86756928182956</v>
      </c>
      <c r="K17" s="40">
        <v>1514.8447890164271</v>
      </c>
    </row>
    <row r="18" spans="1:11">
      <c r="A18" s="39">
        <v>39742</v>
      </c>
      <c r="B18" s="40">
        <v>37.076411960132887</v>
      </c>
      <c r="C18" s="40">
        <v>16.269767441860466</v>
      </c>
      <c r="D18" s="40">
        <v>237.33010797342192</v>
      </c>
      <c r="E18" s="40">
        <v>79.029802823920264</v>
      </c>
      <c r="F18" s="40">
        <v>246.39348943641298</v>
      </c>
      <c r="G18" s="40">
        <v>47.694684059120924</v>
      </c>
      <c r="H18" s="40">
        <v>83.575891257225933</v>
      </c>
      <c r="I18" s="40">
        <v>159.597980959003</v>
      </c>
      <c r="J18" s="40">
        <v>285.07769281088974</v>
      </c>
      <c r="K18" s="40">
        <v>1713.1945276275842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>
  <dimension ref="A1:M27"/>
  <sheetViews>
    <sheetView workbookViewId="0"/>
  </sheetViews>
  <sheetFormatPr defaultRowHeight="15"/>
  <cols>
    <col min="1" max="13" width="14.7109375" style="5" customWidth="1"/>
    <col min="14" max="16384" width="9.140625" style="5"/>
  </cols>
  <sheetData>
    <row r="1" spans="1:13" ht="15.75">
      <c r="A1" s="18"/>
      <c r="B1" s="122" t="s">
        <v>76</v>
      </c>
      <c r="C1" s="18"/>
      <c r="D1" s="18"/>
      <c r="E1" s="18"/>
      <c r="F1" s="14"/>
      <c r="G1" s="18"/>
      <c r="H1" s="18"/>
      <c r="I1" s="18"/>
      <c r="J1" s="18"/>
      <c r="K1" s="18"/>
      <c r="L1" s="18"/>
      <c r="M1" s="18"/>
    </row>
    <row r="2" spans="1:13" ht="15.75">
      <c r="A2" s="18"/>
      <c r="B2" s="122" t="s">
        <v>459</v>
      </c>
      <c r="C2" s="18"/>
      <c r="D2" s="18"/>
      <c r="E2" s="18"/>
      <c r="F2" s="14"/>
      <c r="G2" s="18"/>
      <c r="H2" s="18"/>
      <c r="I2" s="18"/>
      <c r="J2" s="18"/>
      <c r="K2" s="18"/>
      <c r="L2" s="18"/>
      <c r="M2" s="18"/>
    </row>
    <row r="3" spans="1:13">
      <c r="A3" s="49"/>
      <c r="B3" s="131" t="s">
        <v>456</v>
      </c>
      <c r="C3" s="49"/>
      <c r="D3" s="18"/>
      <c r="E3" s="18"/>
      <c r="F3" s="14"/>
      <c r="G3" s="18"/>
      <c r="H3" s="18"/>
      <c r="I3" s="18"/>
      <c r="J3" s="18"/>
      <c r="K3" s="18"/>
      <c r="L3" s="18"/>
      <c r="M3" s="18"/>
    </row>
    <row r="4" spans="1:13" ht="15.75">
      <c r="A4" s="123" t="s">
        <v>0</v>
      </c>
      <c r="B4" s="132" t="s">
        <v>79</v>
      </c>
      <c r="C4" s="49"/>
      <c r="D4" s="18"/>
      <c r="E4" s="18"/>
      <c r="F4" s="14"/>
      <c r="G4" s="18"/>
      <c r="H4" s="18"/>
      <c r="I4" s="18"/>
      <c r="J4" s="18"/>
      <c r="K4" s="18"/>
      <c r="L4" s="18"/>
      <c r="M4" s="18"/>
    </row>
    <row r="5" spans="1:13" ht="15.75">
      <c r="A5" s="123" t="s">
        <v>1</v>
      </c>
      <c r="C5" s="49"/>
      <c r="D5" s="18"/>
      <c r="E5" s="18"/>
      <c r="F5" s="14"/>
      <c r="G5" s="18"/>
      <c r="H5" s="18"/>
      <c r="I5" s="18"/>
      <c r="J5" s="18"/>
      <c r="K5" s="18"/>
      <c r="L5" s="18"/>
      <c r="M5" s="18"/>
    </row>
    <row r="6" spans="1:13" ht="15.75">
      <c r="A6" s="123" t="s">
        <v>2</v>
      </c>
      <c r="B6" s="132"/>
      <c r="C6" s="49"/>
      <c r="D6" s="15"/>
      <c r="E6" s="18"/>
      <c r="F6" s="14"/>
      <c r="G6" s="18"/>
      <c r="H6" s="18"/>
      <c r="I6" s="18"/>
      <c r="J6" s="18"/>
      <c r="K6" s="18"/>
      <c r="L6" s="18"/>
      <c r="M6" s="18"/>
    </row>
    <row r="7" spans="1:13" ht="15.75">
      <c r="A7" s="123" t="s">
        <v>3</v>
      </c>
      <c r="B7" s="132"/>
      <c r="C7" s="49"/>
      <c r="D7" s="18"/>
      <c r="E7" s="18"/>
      <c r="F7" s="14"/>
      <c r="G7" s="18"/>
      <c r="H7" s="18"/>
      <c r="I7" s="18"/>
      <c r="J7" s="18"/>
      <c r="K7" s="18"/>
      <c r="L7" s="18"/>
      <c r="M7" s="18"/>
    </row>
    <row r="8" spans="1:13" ht="15.75">
      <c r="A8" s="124" t="s">
        <v>11</v>
      </c>
      <c r="B8" s="43" t="s">
        <v>474</v>
      </c>
      <c r="C8" s="49"/>
      <c r="D8" s="18"/>
      <c r="E8" s="18"/>
      <c r="F8" s="14"/>
      <c r="G8" s="18"/>
      <c r="H8" s="18"/>
      <c r="I8" s="18"/>
      <c r="J8" s="18"/>
      <c r="K8" s="18"/>
      <c r="L8" s="18"/>
      <c r="M8" s="18"/>
    </row>
    <row r="9" spans="1:13" ht="15.75">
      <c r="A9" s="124" t="s">
        <v>12</v>
      </c>
      <c r="B9" s="132"/>
      <c r="C9" s="49"/>
      <c r="D9" s="18"/>
      <c r="E9" s="18"/>
      <c r="F9" s="14"/>
      <c r="G9" s="18"/>
      <c r="H9" s="18"/>
      <c r="I9" s="18"/>
      <c r="J9" s="18"/>
      <c r="K9" s="18"/>
      <c r="L9" s="18"/>
      <c r="M9" s="18"/>
    </row>
    <row r="10" spans="1:13" ht="15.75">
      <c r="A10" s="124" t="s">
        <v>5</v>
      </c>
      <c r="B10" s="132" t="s">
        <v>148</v>
      </c>
      <c r="C10" s="49"/>
      <c r="D10" s="18"/>
      <c r="E10" s="9"/>
      <c r="F10" s="48"/>
      <c r="G10" s="9"/>
      <c r="H10" s="18"/>
      <c r="I10" s="18"/>
      <c r="J10" s="18"/>
      <c r="K10" s="18"/>
      <c r="L10" s="18"/>
      <c r="M10" s="18"/>
    </row>
    <row r="11" spans="1:13" s="8" customFormat="1" ht="16.5" thickBot="1">
      <c r="A11" s="125" t="s">
        <v>13</v>
      </c>
      <c r="B11" s="58"/>
      <c r="C11" s="59"/>
      <c r="D11" s="59"/>
      <c r="E11" s="59"/>
      <c r="F11" s="60"/>
      <c r="G11" s="59"/>
      <c r="H11" s="59"/>
      <c r="I11" s="59"/>
      <c r="J11" s="59"/>
      <c r="K11" s="59"/>
      <c r="L11" s="59"/>
      <c r="M11" s="59"/>
    </row>
    <row r="12" spans="1:13" s="128" customFormat="1">
      <c r="A12" s="45" t="s">
        <v>71</v>
      </c>
      <c r="B12" s="45" t="s">
        <v>80</v>
      </c>
      <c r="C12" s="45" t="s">
        <v>81</v>
      </c>
      <c r="D12" s="45" t="s">
        <v>82</v>
      </c>
      <c r="E12" s="45" t="s">
        <v>83</v>
      </c>
      <c r="F12" s="45" t="s">
        <v>84</v>
      </c>
      <c r="G12" s="45" t="s">
        <v>85</v>
      </c>
      <c r="H12" s="45" t="s">
        <v>86</v>
      </c>
      <c r="I12" s="45" t="s">
        <v>87</v>
      </c>
      <c r="J12" s="45" t="s">
        <v>88</v>
      </c>
      <c r="K12" s="45" t="s">
        <v>89</v>
      </c>
      <c r="L12" s="45" t="s">
        <v>90</v>
      </c>
      <c r="M12" s="45"/>
    </row>
    <row r="13" spans="1:13">
      <c r="A13" s="42">
        <v>39022</v>
      </c>
      <c r="B13" s="5">
        <v>9.9996849599999997</v>
      </c>
      <c r="C13" s="5">
        <v>0</v>
      </c>
      <c r="D13" s="5">
        <v>0.362568216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</row>
    <row r="14" spans="1:13">
      <c r="A14" s="42">
        <v>39052</v>
      </c>
      <c r="B14" s="5">
        <v>14.416734011000001</v>
      </c>
      <c r="C14" s="5">
        <v>33.796644784500003</v>
      </c>
      <c r="D14" s="5">
        <v>0.38120490000000001</v>
      </c>
      <c r="E14" s="5">
        <v>0</v>
      </c>
      <c r="F14" s="5">
        <v>1.165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</row>
    <row r="15" spans="1:13">
      <c r="A15" s="42">
        <v>39083</v>
      </c>
      <c r="B15" s="5">
        <v>15.069297402</v>
      </c>
      <c r="C15" s="5">
        <v>40.095079047599995</v>
      </c>
      <c r="D15" s="5">
        <v>6.4378840000000007E-2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</row>
    <row r="16" spans="1:13">
      <c r="A16" s="42">
        <v>39114</v>
      </c>
      <c r="B16" s="5">
        <v>17.783684325999999</v>
      </c>
      <c r="C16" s="5">
        <v>41.189825233200004</v>
      </c>
      <c r="D16" s="5">
        <v>0</v>
      </c>
      <c r="E16" s="5">
        <v>0</v>
      </c>
      <c r="F16" s="5">
        <v>0</v>
      </c>
      <c r="G16" s="5">
        <v>5.8912218199999998E-2</v>
      </c>
      <c r="H16" s="5">
        <v>0</v>
      </c>
      <c r="I16" s="5">
        <v>0.91679431499999997</v>
      </c>
      <c r="J16" s="5">
        <v>0</v>
      </c>
      <c r="K16" s="5">
        <v>0.30245300000000003</v>
      </c>
      <c r="L16" s="5">
        <v>0</v>
      </c>
    </row>
    <row r="17" spans="1:12">
      <c r="A17" s="42">
        <v>39145</v>
      </c>
      <c r="B17" s="5">
        <v>19.386625481999999</v>
      </c>
      <c r="C17" s="5">
        <v>45.005650866000003</v>
      </c>
      <c r="D17" s="5">
        <v>0</v>
      </c>
      <c r="E17" s="5">
        <v>0</v>
      </c>
      <c r="F17" s="5">
        <v>0.18265500000000001</v>
      </c>
      <c r="G17" s="5">
        <v>0.54558554039999996</v>
      </c>
      <c r="H17" s="5">
        <v>0</v>
      </c>
      <c r="I17" s="5">
        <v>0.73703534999999998</v>
      </c>
      <c r="J17" s="5">
        <v>0</v>
      </c>
      <c r="K17" s="5">
        <v>0.314471</v>
      </c>
      <c r="L17" s="5">
        <v>0</v>
      </c>
    </row>
    <row r="18" spans="1:12">
      <c r="A18" s="42">
        <v>39176</v>
      </c>
      <c r="B18" s="5">
        <v>21.077188965000001</v>
      </c>
      <c r="C18" s="5">
        <v>45.206225572200005</v>
      </c>
      <c r="D18" s="5">
        <v>0</v>
      </c>
      <c r="E18" s="5">
        <v>0</v>
      </c>
      <c r="F18" s="5">
        <v>1.3041673567999998</v>
      </c>
      <c r="G18" s="5">
        <v>1.6095083175</v>
      </c>
      <c r="H18" s="5">
        <v>0</v>
      </c>
      <c r="I18" s="5">
        <v>7.1005600000000003E-5</v>
      </c>
      <c r="J18" s="5">
        <v>0</v>
      </c>
      <c r="K18" s="5">
        <v>0.32548749999999999</v>
      </c>
      <c r="L18" s="5">
        <v>0</v>
      </c>
    </row>
    <row r="19" spans="1:12">
      <c r="A19" s="42">
        <v>39207</v>
      </c>
      <c r="B19" s="5">
        <v>22.973754240000002</v>
      </c>
      <c r="C19" s="5">
        <v>44.795116989</v>
      </c>
      <c r="D19" s="5">
        <v>0</v>
      </c>
      <c r="E19" s="5">
        <v>0.23361550000000003</v>
      </c>
      <c r="F19" s="5">
        <v>1.6001601929</v>
      </c>
      <c r="G19" s="5">
        <v>0.9323409721999999</v>
      </c>
      <c r="H19" s="5">
        <v>0</v>
      </c>
      <c r="I19" s="5">
        <v>7.5636399999999993E-5</v>
      </c>
      <c r="J19" s="5">
        <v>0</v>
      </c>
      <c r="K19" s="5">
        <v>0.33450099999999999</v>
      </c>
      <c r="L19" s="5">
        <v>0</v>
      </c>
    </row>
    <row r="20" spans="1:12">
      <c r="A20" s="42">
        <v>39238</v>
      </c>
      <c r="B20" s="5">
        <v>26.478788625</v>
      </c>
      <c r="C20" s="5">
        <v>47.429620448000001</v>
      </c>
      <c r="D20" s="5">
        <v>0</v>
      </c>
      <c r="E20" s="5">
        <v>0.1793795</v>
      </c>
      <c r="F20" s="5">
        <v>4.4513989858499992</v>
      </c>
      <c r="G20" s="5">
        <v>1.4236028043</v>
      </c>
      <c r="H20" s="5">
        <v>0</v>
      </c>
      <c r="I20" s="5">
        <v>8.1356799999999987E-5</v>
      </c>
      <c r="J20" s="5">
        <v>3.1559219999999999E-2</v>
      </c>
      <c r="K20" s="5">
        <v>0.33049499999999998</v>
      </c>
      <c r="L20" s="5">
        <v>0.21299999999999999</v>
      </c>
    </row>
    <row r="21" spans="1:12">
      <c r="A21" s="42">
        <v>39269</v>
      </c>
      <c r="B21" s="5">
        <v>32.416773620999997</v>
      </c>
      <c r="C21" s="5">
        <v>44.23315468605</v>
      </c>
      <c r="D21" s="5">
        <v>0</v>
      </c>
      <c r="E21" s="5">
        <v>3.9449900000000003E-2</v>
      </c>
      <c r="F21" s="5">
        <v>0.71208134999999995</v>
      </c>
      <c r="G21" s="5">
        <v>5.7081259550000006E-2</v>
      </c>
      <c r="H21" s="5">
        <v>0</v>
      </c>
      <c r="I21" s="5">
        <v>7.8269600000000007E-5</v>
      </c>
      <c r="J21" s="5">
        <v>5.8068900000000003E-3</v>
      </c>
      <c r="K21" s="5">
        <v>0.34050999999999998</v>
      </c>
      <c r="L21" s="5">
        <v>0.22</v>
      </c>
    </row>
    <row r="22" spans="1:12">
      <c r="A22" s="42">
        <v>39300</v>
      </c>
      <c r="B22" s="5">
        <v>29.547255822</v>
      </c>
      <c r="C22" s="5">
        <v>41.984261656999998</v>
      </c>
      <c r="D22" s="5">
        <v>0</v>
      </c>
      <c r="E22" s="5">
        <v>3.8868899999999998E-2</v>
      </c>
      <c r="F22" s="5">
        <v>0.87439652499999998</v>
      </c>
      <c r="G22" s="5">
        <v>0.22790126045000003</v>
      </c>
      <c r="H22" s="5">
        <v>0</v>
      </c>
      <c r="I22" s="5">
        <v>0</v>
      </c>
      <c r="J22" s="5">
        <v>5.5958400000000004E-3</v>
      </c>
      <c r="K22" s="5">
        <v>0</v>
      </c>
      <c r="L22" s="5">
        <v>0.20044999999999999</v>
      </c>
    </row>
    <row r="23" spans="1:12">
      <c r="A23" s="42">
        <v>39331</v>
      </c>
      <c r="B23" s="5">
        <v>27.985576987000002</v>
      </c>
      <c r="C23" s="5">
        <v>39.231943600400001</v>
      </c>
      <c r="D23" s="5">
        <v>9.7199999999999995E-3</v>
      </c>
      <c r="E23" s="5">
        <v>3.8404099999999997E-2</v>
      </c>
      <c r="F23" s="5">
        <v>1.1339174249999999</v>
      </c>
      <c r="G23" s="5">
        <v>2.1294090000000001E-3</v>
      </c>
      <c r="H23" s="5">
        <v>0</v>
      </c>
      <c r="I23" s="5">
        <v>0</v>
      </c>
      <c r="J23" s="5">
        <v>6.0119099999999997E-3</v>
      </c>
      <c r="K23" s="5">
        <v>0</v>
      </c>
      <c r="L23" s="5">
        <v>0.19284999999999999</v>
      </c>
    </row>
    <row r="24" spans="1:12">
      <c r="A24" s="42">
        <v>39362</v>
      </c>
      <c r="B24" s="5">
        <v>28.912024064000001</v>
      </c>
      <c r="C24" s="5">
        <v>39.388725870900004</v>
      </c>
      <c r="D24" s="5">
        <v>4.1890999999999998E-2</v>
      </c>
      <c r="E24" s="5">
        <v>3.7765E-2</v>
      </c>
      <c r="F24" s="5">
        <v>0.92907401535</v>
      </c>
      <c r="G24" s="5">
        <v>0.10599941639999999</v>
      </c>
      <c r="H24" s="5">
        <v>0</v>
      </c>
      <c r="I24" s="5">
        <v>0</v>
      </c>
      <c r="J24" s="5">
        <v>6.1204500000000004E-3</v>
      </c>
      <c r="K24" s="5">
        <v>0</v>
      </c>
      <c r="L24" s="5">
        <v>0.20347392</v>
      </c>
    </row>
    <row r="25" spans="1:12">
      <c r="A25" s="42">
        <v>39393</v>
      </c>
      <c r="B25" s="5">
        <v>24.257702644999998</v>
      </c>
      <c r="C25" s="5">
        <v>33.458132505599998</v>
      </c>
      <c r="D25" s="5">
        <v>6.9794999999999996E-3</v>
      </c>
      <c r="E25" s="5">
        <v>3.4801899999999997E-2</v>
      </c>
      <c r="F25" s="5">
        <v>0.82416265015000012</v>
      </c>
      <c r="G25" s="5">
        <v>5.6402932800000007E-2</v>
      </c>
      <c r="H25" s="5">
        <v>0</v>
      </c>
      <c r="I25" s="5">
        <v>0</v>
      </c>
      <c r="J25" s="5">
        <v>9.8777000000000001E-4</v>
      </c>
      <c r="K25" s="5">
        <v>0</v>
      </c>
      <c r="L25" s="5">
        <v>8.5648000000000002E-2</v>
      </c>
    </row>
    <row r="26" spans="1:12">
      <c r="A26" s="42">
        <v>39424</v>
      </c>
      <c r="B26" s="5">
        <v>6.1169715199999999</v>
      </c>
      <c r="C26" s="5">
        <v>19.942273938420001</v>
      </c>
      <c r="D26" s="5">
        <v>5.3324999999999996E-3</v>
      </c>
      <c r="E26" s="5">
        <v>3.3052499999999999E-2</v>
      </c>
      <c r="F26" s="5">
        <v>0.65335270304999993</v>
      </c>
      <c r="G26" s="5">
        <v>5.3252768999999998E-2</v>
      </c>
      <c r="H26" s="5">
        <v>0</v>
      </c>
      <c r="I26" s="5">
        <v>0</v>
      </c>
      <c r="J26" s="5">
        <v>1.0506000000000001E-3</v>
      </c>
      <c r="K26" s="5">
        <v>0</v>
      </c>
      <c r="L26" s="5">
        <v>8.4363279999999999E-2</v>
      </c>
    </row>
    <row r="27" spans="1:12">
      <c r="A27" s="42">
        <v>39455</v>
      </c>
      <c r="B27" s="5">
        <v>1.513291696</v>
      </c>
      <c r="C27" s="5">
        <v>3.2051298431999999</v>
      </c>
      <c r="D27" s="5">
        <v>0</v>
      </c>
      <c r="E27" s="5">
        <v>0</v>
      </c>
      <c r="F27" s="5">
        <v>1.1055505450000001E-2</v>
      </c>
      <c r="G27" s="5">
        <v>2.4024000000000001E-6</v>
      </c>
      <c r="H27" s="5">
        <v>0</v>
      </c>
      <c r="I27" s="5">
        <v>0</v>
      </c>
      <c r="J27" s="5">
        <v>0</v>
      </c>
      <c r="K27" s="5">
        <v>0</v>
      </c>
      <c r="L27" s="5">
        <v>1.7752896000000001E-2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P27"/>
  <sheetViews>
    <sheetView workbookViewId="0"/>
  </sheetViews>
  <sheetFormatPr defaultRowHeight="15"/>
  <cols>
    <col min="1" max="16" width="14.7109375" style="5" customWidth="1"/>
    <col min="17" max="16384" width="9.140625" style="5"/>
  </cols>
  <sheetData>
    <row r="1" spans="1:16" ht="15.75">
      <c r="A1" s="18"/>
      <c r="B1" s="122" t="s">
        <v>76</v>
      </c>
      <c r="C1" s="18"/>
      <c r="D1" s="18"/>
      <c r="E1" s="18"/>
      <c r="F1" s="14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15.75">
      <c r="A2" s="18"/>
      <c r="B2" s="122" t="s">
        <v>459</v>
      </c>
      <c r="C2" s="18"/>
      <c r="D2" s="9"/>
      <c r="E2" s="18"/>
      <c r="F2" s="14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>
      <c r="A3" s="49"/>
      <c r="B3" s="131" t="s">
        <v>457</v>
      </c>
      <c r="C3" s="49"/>
      <c r="D3" s="9"/>
      <c r="E3" s="18"/>
      <c r="F3" s="14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6" ht="15.75">
      <c r="A4" s="123" t="s">
        <v>0</v>
      </c>
      <c r="B4" s="132" t="s">
        <v>91</v>
      </c>
      <c r="C4" s="49"/>
      <c r="D4" s="18"/>
      <c r="E4" s="18"/>
      <c r="F4" s="14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15.75">
      <c r="A5" s="123" t="s">
        <v>1</v>
      </c>
      <c r="C5" s="49"/>
      <c r="D5" s="18"/>
      <c r="E5" s="18"/>
      <c r="F5" s="14"/>
      <c r="G5" s="18"/>
      <c r="H5" s="18"/>
      <c r="I5" s="18"/>
      <c r="J5" s="18"/>
      <c r="K5" s="18"/>
      <c r="L5" s="18"/>
      <c r="M5" s="18"/>
      <c r="N5" s="18"/>
      <c r="O5" s="18"/>
      <c r="P5" s="18"/>
    </row>
    <row r="6" spans="1:16" ht="15.75">
      <c r="A6" s="123" t="s">
        <v>2</v>
      </c>
      <c r="B6" s="132"/>
      <c r="C6" s="49"/>
      <c r="D6" s="18"/>
      <c r="E6" s="18"/>
      <c r="F6" s="14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15.75">
      <c r="A7" s="123" t="s">
        <v>3</v>
      </c>
      <c r="B7" s="132"/>
      <c r="C7" s="49"/>
      <c r="D7" s="18"/>
      <c r="E7" s="18"/>
      <c r="F7" s="14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16" ht="15.75">
      <c r="A8" s="124" t="s">
        <v>11</v>
      </c>
      <c r="B8" s="43" t="s">
        <v>510</v>
      </c>
      <c r="C8" s="49"/>
      <c r="D8" s="18"/>
      <c r="E8" s="18"/>
      <c r="F8" s="14"/>
      <c r="G8" s="18"/>
      <c r="H8" s="18"/>
      <c r="I8" s="18"/>
      <c r="J8" s="18"/>
      <c r="K8" s="18"/>
      <c r="L8" s="18"/>
      <c r="M8" s="18"/>
      <c r="N8" s="18"/>
      <c r="O8" s="18"/>
      <c r="P8" s="18"/>
    </row>
    <row r="9" spans="1:16" ht="15.75">
      <c r="A9" s="124" t="s">
        <v>12</v>
      </c>
      <c r="B9" s="132"/>
      <c r="C9" s="49"/>
      <c r="D9" s="18"/>
      <c r="E9" s="18"/>
      <c r="F9" s="14"/>
      <c r="G9" s="18"/>
      <c r="H9" s="18"/>
      <c r="I9" s="18"/>
      <c r="J9" s="18"/>
      <c r="K9" s="18"/>
      <c r="L9" s="18"/>
      <c r="M9" s="18"/>
      <c r="N9" s="18"/>
      <c r="O9" s="18"/>
      <c r="P9" s="18"/>
    </row>
    <row r="10" spans="1:16" ht="15.75">
      <c r="A10" s="124" t="s">
        <v>5</v>
      </c>
      <c r="B10" s="132" t="s">
        <v>148</v>
      </c>
      <c r="C10" s="49"/>
      <c r="D10" s="9"/>
      <c r="E10" s="9"/>
      <c r="F10" s="48"/>
      <c r="G10" s="9"/>
      <c r="H10" s="18"/>
      <c r="I10" s="18"/>
      <c r="J10" s="18"/>
      <c r="K10" s="18"/>
      <c r="L10" s="18"/>
      <c r="M10" s="18"/>
      <c r="N10" s="18"/>
      <c r="O10" s="18"/>
      <c r="P10" s="18"/>
    </row>
    <row r="11" spans="1:16" s="8" customFormat="1" ht="16.5" thickBot="1">
      <c r="A11" s="125" t="s">
        <v>13</v>
      </c>
      <c r="B11" s="58"/>
      <c r="C11" s="59"/>
      <c r="D11" s="59"/>
      <c r="E11" s="59"/>
      <c r="F11" s="60"/>
      <c r="G11" s="59"/>
      <c r="H11" s="59"/>
      <c r="I11" s="59"/>
      <c r="J11" s="59"/>
      <c r="K11" s="59"/>
      <c r="L11" s="59"/>
      <c r="M11" s="59"/>
      <c r="N11" s="59"/>
      <c r="O11" s="59"/>
      <c r="P11" s="59"/>
    </row>
    <row r="12" spans="1:16" s="128" customFormat="1">
      <c r="A12" s="45" t="s">
        <v>71</v>
      </c>
      <c r="B12" s="45" t="s">
        <v>87</v>
      </c>
      <c r="C12" s="45" t="s">
        <v>92</v>
      </c>
      <c r="D12" s="45" t="s">
        <v>93</v>
      </c>
      <c r="E12" s="45" t="s">
        <v>94</v>
      </c>
      <c r="F12" s="45" t="s">
        <v>95</v>
      </c>
      <c r="G12" s="45" t="s">
        <v>81</v>
      </c>
      <c r="H12" s="45" t="s">
        <v>84</v>
      </c>
      <c r="I12" s="45" t="s">
        <v>96</v>
      </c>
      <c r="J12" s="45" t="s">
        <v>97</v>
      </c>
      <c r="K12" s="45" t="s">
        <v>80</v>
      </c>
      <c r="L12" s="45" t="s">
        <v>85</v>
      </c>
      <c r="M12" s="45" t="s">
        <v>98</v>
      </c>
      <c r="N12" s="45" t="s">
        <v>99</v>
      </c>
      <c r="O12" s="45" t="s">
        <v>100</v>
      </c>
      <c r="P12" s="45"/>
    </row>
    <row r="13" spans="1:16">
      <c r="A13" s="42">
        <v>39051</v>
      </c>
      <c r="C13" s="5">
        <v>0.67104689799999995</v>
      </c>
      <c r="H13" s="5">
        <v>0.96092264599999999</v>
      </c>
    </row>
    <row r="14" spans="1:16">
      <c r="A14" s="42">
        <v>39082</v>
      </c>
      <c r="B14" s="5">
        <v>1.791586415</v>
      </c>
      <c r="C14" s="5">
        <v>0.50427850914000005</v>
      </c>
      <c r="H14" s="5">
        <v>0.98169230600000001</v>
      </c>
      <c r="J14" s="5">
        <v>0.52743256500000002</v>
      </c>
      <c r="L14" s="5">
        <v>0.72795186199999995</v>
      </c>
      <c r="N14" s="5">
        <v>0.59838304799999997</v>
      </c>
    </row>
    <row r="15" spans="1:16">
      <c r="A15" s="42">
        <v>39113</v>
      </c>
      <c r="C15" s="5">
        <v>0.36171914999999999</v>
      </c>
      <c r="D15" s="5">
        <v>0.84847610500000004</v>
      </c>
      <c r="J15" s="5">
        <v>0.53627438599999999</v>
      </c>
    </row>
    <row r="16" spans="1:16">
      <c r="A16" s="42">
        <v>39141</v>
      </c>
      <c r="C16" s="5">
        <v>-0.70752197500000003</v>
      </c>
      <c r="D16" s="5">
        <v>0.931630454</v>
      </c>
      <c r="J16" s="5">
        <v>0.543747965</v>
      </c>
    </row>
    <row r="17" spans="1:15">
      <c r="A17" s="42">
        <v>39172</v>
      </c>
      <c r="C17" s="5">
        <v>0.30687161039767502</v>
      </c>
      <c r="D17" s="5">
        <v>1.196045094</v>
      </c>
    </row>
    <row r="18" spans="1:15">
      <c r="A18" s="42">
        <v>39202</v>
      </c>
      <c r="C18" s="5">
        <v>1.8401197124589601</v>
      </c>
      <c r="D18" s="5">
        <v>1.8736223400000001</v>
      </c>
    </row>
    <row r="19" spans="1:15">
      <c r="A19" s="42">
        <v>39233</v>
      </c>
      <c r="C19" s="5">
        <v>1.8126515784280599</v>
      </c>
      <c r="D19" s="5">
        <v>1.808636635</v>
      </c>
      <c r="G19" s="5">
        <v>0.58028040700000005</v>
      </c>
      <c r="H19" s="5">
        <v>2.5909990949999999</v>
      </c>
      <c r="K19" s="5">
        <v>2.0185743999999999</v>
      </c>
    </row>
    <row r="20" spans="1:15">
      <c r="A20" s="42">
        <v>39263</v>
      </c>
      <c r="C20" s="5">
        <v>3.07716709808569</v>
      </c>
      <c r="D20" s="5">
        <v>1.999758548</v>
      </c>
      <c r="H20" s="5">
        <v>6.6325657604000003</v>
      </c>
      <c r="K20" s="5">
        <v>8.1067833940000007</v>
      </c>
    </row>
    <row r="21" spans="1:15">
      <c r="A21" s="42">
        <v>39294</v>
      </c>
      <c r="C21" s="5">
        <v>2.3863660922733998</v>
      </c>
      <c r="D21" s="5">
        <v>1.9757214160000001</v>
      </c>
      <c r="E21" s="5">
        <v>1.2935159009999999</v>
      </c>
      <c r="F21" s="5">
        <v>0.78930171599999999</v>
      </c>
      <c r="G21" s="5">
        <v>1.0000055000000001</v>
      </c>
      <c r="H21" s="5">
        <v>6.0136493350000002</v>
      </c>
      <c r="K21" s="5">
        <v>8.4093073359999995</v>
      </c>
    </row>
    <row r="22" spans="1:15">
      <c r="A22" s="42">
        <v>39325</v>
      </c>
      <c r="C22" s="5">
        <v>2.2728199208095199</v>
      </c>
      <c r="D22" s="5">
        <v>2.5254774470000001</v>
      </c>
      <c r="E22" s="5">
        <v>1.557042614</v>
      </c>
      <c r="F22" s="5">
        <v>0.81959226299999999</v>
      </c>
      <c r="G22" s="5">
        <v>1.0483054999999999</v>
      </c>
      <c r="H22" s="5">
        <v>6.4114380710000001</v>
      </c>
      <c r="I22" s="5">
        <v>0.62101670200000003</v>
      </c>
      <c r="K22" s="5">
        <v>8.4677974749999994</v>
      </c>
      <c r="M22" s="5">
        <v>0.63474701099999997</v>
      </c>
    </row>
    <row r="23" spans="1:15">
      <c r="A23" s="42">
        <v>39355</v>
      </c>
      <c r="C23" s="5">
        <v>3.8444943848992899</v>
      </c>
      <c r="D23" s="5">
        <v>2.5749364140000002</v>
      </c>
      <c r="E23" s="5">
        <v>1.6794063889999999</v>
      </c>
      <c r="F23" s="5">
        <v>0.83455690500000002</v>
      </c>
      <c r="G23" s="5">
        <v>1.5343055000000001</v>
      </c>
      <c r="H23" s="5">
        <v>7.7129767610000002</v>
      </c>
      <c r="I23" s="5">
        <v>0.73191818500000005</v>
      </c>
      <c r="K23" s="5">
        <v>8.7378391400000002</v>
      </c>
      <c r="L23" s="5">
        <v>-0.63513330199999996</v>
      </c>
    </row>
    <row r="24" spans="1:15">
      <c r="A24" s="42">
        <v>39386</v>
      </c>
      <c r="C24" s="5">
        <v>1.9507905710308699</v>
      </c>
      <c r="D24" s="5">
        <v>2.2332513120000002</v>
      </c>
      <c r="E24" s="5">
        <v>1.5676559800000001</v>
      </c>
      <c r="F24" s="5">
        <v>1.2605771589999999</v>
      </c>
      <c r="G24" s="5">
        <v>1.7178810019999999</v>
      </c>
      <c r="H24" s="5">
        <v>8.098622121</v>
      </c>
      <c r="I24" s="5">
        <v>0.51591601799999998</v>
      </c>
      <c r="K24" s="5">
        <v>9.1045494209999998</v>
      </c>
      <c r="N24" s="5">
        <v>0.53536974999999998</v>
      </c>
      <c r="O24" s="5">
        <v>0.63838242744433604</v>
      </c>
    </row>
    <row r="25" spans="1:15">
      <c r="A25" s="42">
        <v>39416</v>
      </c>
      <c r="C25" s="5">
        <v>2.5115900359657402</v>
      </c>
      <c r="G25" s="5">
        <v>2.2518784329999999</v>
      </c>
      <c r="H25" s="5">
        <v>3.5806542970000002</v>
      </c>
      <c r="K25" s="5">
        <v>8.7162572980000004</v>
      </c>
      <c r="N25" s="5">
        <v>0.53983697600000002</v>
      </c>
    </row>
    <row r="26" spans="1:15">
      <c r="A26" s="42">
        <v>39447</v>
      </c>
      <c r="C26" s="5">
        <v>1.138037508</v>
      </c>
      <c r="G26" s="5">
        <v>2.02076148</v>
      </c>
      <c r="H26" s="5">
        <v>3.5268275610000002</v>
      </c>
    </row>
    <row r="27" spans="1:15">
      <c r="A27" s="42">
        <v>39478</v>
      </c>
      <c r="C27" s="5">
        <v>0.56350601300000003</v>
      </c>
      <c r="G27" s="5">
        <v>0.507678293</v>
      </c>
      <c r="H27" s="5">
        <v>3.0604793720000001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B8" sqref="B8"/>
    </sheetView>
  </sheetViews>
  <sheetFormatPr defaultRowHeight="15"/>
  <cols>
    <col min="1" max="13" width="14.7109375" style="6" customWidth="1"/>
    <col min="14" max="16384" width="9.140625" style="6"/>
  </cols>
  <sheetData>
    <row r="1" spans="1:13" ht="15.75">
      <c r="A1" s="27"/>
      <c r="B1" s="122" t="s">
        <v>76</v>
      </c>
      <c r="C1" s="27"/>
      <c r="D1" s="27"/>
      <c r="E1" s="27"/>
      <c r="F1" s="48"/>
      <c r="G1" s="49"/>
      <c r="H1" s="49"/>
      <c r="I1" s="49"/>
      <c r="J1" s="49"/>
      <c r="K1" s="49"/>
      <c r="L1" s="49"/>
      <c r="M1" s="49"/>
    </row>
    <row r="2" spans="1:13" ht="15.75">
      <c r="A2" s="27"/>
      <c r="B2" s="122" t="s">
        <v>459</v>
      </c>
      <c r="C2" s="27"/>
      <c r="D2" s="27"/>
      <c r="E2" s="27"/>
      <c r="F2" s="48"/>
      <c r="G2" s="49"/>
      <c r="H2" s="49"/>
      <c r="I2" s="49"/>
      <c r="J2" s="49"/>
      <c r="K2" s="49"/>
      <c r="L2" s="49"/>
      <c r="M2" s="49"/>
    </row>
    <row r="3" spans="1:13">
      <c r="A3" s="27"/>
      <c r="B3" s="137" t="s">
        <v>458</v>
      </c>
      <c r="C3" s="27"/>
      <c r="D3" s="27"/>
      <c r="E3" s="27"/>
      <c r="F3" s="48"/>
      <c r="G3" s="49"/>
      <c r="H3" s="49"/>
      <c r="I3" s="49"/>
      <c r="J3" s="49"/>
      <c r="K3" s="49"/>
      <c r="L3" s="49"/>
      <c r="M3" s="49"/>
    </row>
    <row r="4" spans="1:13" ht="15.75">
      <c r="A4" s="123" t="s">
        <v>0</v>
      </c>
      <c r="B4" s="138" t="s">
        <v>101</v>
      </c>
      <c r="C4" s="27"/>
      <c r="D4" s="27"/>
      <c r="E4" s="27"/>
      <c r="F4" s="48"/>
      <c r="G4" s="49"/>
      <c r="H4" s="49"/>
      <c r="I4" s="49"/>
      <c r="J4" s="49"/>
      <c r="K4" s="49"/>
      <c r="L4" s="49"/>
      <c r="M4" s="49"/>
    </row>
    <row r="5" spans="1:13" ht="15.75">
      <c r="A5" s="123" t="s">
        <v>1</v>
      </c>
      <c r="B5" s="10"/>
      <c r="C5" s="27"/>
      <c r="D5" s="27"/>
      <c r="E5" s="27"/>
      <c r="F5" s="48"/>
      <c r="G5" s="49"/>
      <c r="H5" s="49"/>
      <c r="I5" s="49"/>
      <c r="J5" s="49"/>
      <c r="K5" s="49"/>
      <c r="L5" s="49"/>
      <c r="M5" s="49"/>
    </row>
    <row r="6" spans="1:13" ht="15.75">
      <c r="A6" s="123" t="s">
        <v>2</v>
      </c>
      <c r="B6" s="138"/>
      <c r="C6" s="48"/>
      <c r="D6" s="27"/>
      <c r="E6" s="27"/>
      <c r="F6" s="48"/>
      <c r="G6" s="49"/>
      <c r="H6" s="49"/>
      <c r="I6" s="49"/>
      <c r="J6" s="49"/>
      <c r="K6" s="49"/>
      <c r="L6" s="49"/>
      <c r="M6" s="49"/>
    </row>
    <row r="7" spans="1:13" ht="15.75">
      <c r="A7" s="123" t="s">
        <v>3</v>
      </c>
      <c r="B7" s="138"/>
      <c r="C7" s="27"/>
      <c r="D7" s="27"/>
      <c r="E7" s="27"/>
      <c r="F7" s="48"/>
      <c r="G7" s="49"/>
      <c r="H7" s="49"/>
      <c r="I7" s="49"/>
      <c r="J7" s="49"/>
      <c r="K7" s="49"/>
      <c r="L7" s="49"/>
      <c r="M7" s="49"/>
    </row>
    <row r="8" spans="1:13" ht="15.75">
      <c r="A8" s="124" t="s">
        <v>11</v>
      </c>
      <c r="B8" s="43" t="s">
        <v>510</v>
      </c>
      <c r="C8" s="49"/>
      <c r="D8" s="49"/>
      <c r="E8" s="49"/>
      <c r="F8" s="14"/>
      <c r="G8" s="49"/>
      <c r="H8" s="49"/>
      <c r="I8" s="49"/>
      <c r="J8" s="49"/>
      <c r="K8" s="49"/>
      <c r="L8" s="49"/>
      <c r="M8" s="49"/>
    </row>
    <row r="9" spans="1:13" ht="15.75">
      <c r="A9" s="124" t="s">
        <v>12</v>
      </c>
      <c r="B9" s="132"/>
      <c r="C9" s="49"/>
      <c r="D9" s="49"/>
      <c r="E9" s="49"/>
      <c r="F9" s="14"/>
      <c r="G9" s="49"/>
      <c r="H9" s="49"/>
      <c r="I9" s="49"/>
      <c r="J9" s="49"/>
      <c r="K9" s="49"/>
      <c r="L9" s="49"/>
      <c r="M9" s="49"/>
    </row>
    <row r="10" spans="1:13" ht="15.75">
      <c r="A10" s="124" t="s">
        <v>5</v>
      </c>
      <c r="B10" s="132" t="s">
        <v>148</v>
      </c>
      <c r="C10" s="49"/>
      <c r="D10" s="27"/>
      <c r="E10" s="27"/>
      <c r="F10" s="48"/>
      <c r="G10" s="27"/>
      <c r="H10" s="49"/>
      <c r="I10" s="49"/>
      <c r="J10" s="49"/>
      <c r="K10" s="49"/>
      <c r="L10" s="49"/>
      <c r="M10" s="49"/>
    </row>
    <row r="11" spans="1:13" s="37" customFormat="1" ht="16.5" thickBot="1">
      <c r="A11" s="125" t="s">
        <v>13</v>
      </c>
      <c r="B11" s="61"/>
      <c r="C11" s="62"/>
      <c r="D11" s="62"/>
      <c r="E11" s="62"/>
      <c r="F11" s="60"/>
      <c r="G11" s="62"/>
      <c r="H11" s="62"/>
      <c r="I11" s="62"/>
      <c r="J11" s="62"/>
      <c r="K11" s="62"/>
      <c r="L11" s="62"/>
      <c r="M11" s="62"/>
    </row>
    <row r="12" spans="1:13" s="50" customFormat="1">
      <c r="A12" s="145" t="s">
        <v>71</v>
      </c>
      <c r="B12" s="145" t="s">
        <v>92</v>
      </c>
      <c r="C12" s="145" t="s">
        <v>93</v>
      </c>
      <c r="D12" s="145" t="s">
        <v>102</v>
      </c>
      <c r="E12" s="145" t="s">
        <v>95</v>
      </c>
      <c r="F12" s="145" t="s">
        <v>82</v>
      </c>
      <c r="G12" s="145" t="s">
        <v>81</v>
      </c>
      <c r="H12" s="145" t="s">
        <v>84</v>
      </c>
      <c r="I12" s="145" t="s">
        <v>80</v>
      </c>
      <c r="J12" s="145" t="s">
        <v>89</v>
      </c>
      <c r="K12" s="145" t="s">
        <v>103</v>
      </c>
      <c r="L12" s="145" t="s">
        <v>99</v>
      </c>
      <c r="M12" s="145"/>
    </row>
    <row r="13" spans="1:13">
      <c r="A13" s="36">
        <v>38960</v>
      </c>
      <c r="G13" s="6">
        <v>0.25651784</v>
      </c>
      <c r="H13" s="6">
        <v>0.44923368000000002</v>
      </c>
    </row>
    <row r="14" spans="1:13">
      <c r="A14" s="36">
        <v>38990</v>
      </c>
      <c r="F14" s="6">
        <v>0.23499999999999999</v>
      </c>
      <c r="G14" s="6">
        <v>-0.100307912</v>
      </c>
      <c r="H14" s="6">
        <v>0.27413417200000001</v>
      </c>
      <c r="I14" s="6">
        <v>0.17019999999999999</v>
      </c>
    </row>
    <row r="15" spans="1:13">
      <c r="A15" s="36">
        <v>39021</v>
      </c>
      <c r="F15" s="6">
        <v>0.23499999999999999</v>
      </c>
    </row>
    <row r="16" spans="1:13">
      <c r="A16" s="36">
        <v>39051</v>
      </c>
      <c r="F16" s="6">
        <v>0.23499999999999999</v>
      </c>
      <c r="I16" s="6">
        <v>0.11732444910000001</v>
      </c>
      <c r="L16" s="6">
        <v>0.26937549300000002</v>
      </c>
    </row>
    <row r="17" spans="1:12">
      <c r="A17" s="36">
        <v>39082</v>
      </c>
      <c r="B17" s="6">
        <v>8.1678374999999998E-2</v>
      </c>
      <c r="F17" s="6">
        <v>0.23499999999999999</v>
      </c>
      <c r="I17" s="6">
        <v>0.11732444910000001</v>
      </c>
      <c r="L17" s="6">
        <v>0.27329041700000001</v>
      </c>
    </row>
    <row r="18" spans="1:12">
      <c r="A18" s="36">
        <v>39113</v>
      </c>
      <c r="B18" s="6">
        <v>6.4006231999999996E-2</v>
      </c>
      <c r="I18" s="6">
        <v>0.3752112749832</v>
      </c>
      <c r="L18" s="6">
        <v>0.36290699999999998</v>
      </c>
    </row>
    <row r="19" spans="1:12">
      <c r="A19" s="36">
        <v>39141</v>
      </c>
      <c r="B19" s="6">
        <v>9.4084879999999996E-3</v>
      </c>
      <c r="G19" s="6">
        <v>0.41759794500000003</v>
      </c>
      <c r="J19" s="6">
        <v>0.171565</v>
      </c>
    </row>
    <row r="20" spans="1:12">
      <c r="A20" s="36">
        <v>39172</v>
      </c>
      <c r="B20" s="6">
        <v>3.4895765131864001E-2</v>
      </c>
      <c r="J20" s="6">
        <v>0.202844</v>
      </c>
    </row>
    <row r="21" spans="1:12">
      <c r="A21" s="36">
        <v>39202</v>
      </c>
      <c r="B21" s="6">
        <v>0.13343192403871601</v>
      </c>
      <c r="H21" s="6">
        <v>0.53600000000000003</v>
      </c>
      <c r="J21" s="6">
        <v>0.202844</v>
      </c>
    </row>
    <row r="22" spans="1:12">
      <c r="A22" s="36">
        <v>39233</v>
      </c>
      <c r="G22" s="6">
        <v>0.14393049999999999</v>
      </c>
      <c r="H22" s="6">
        <v>0.81521414400000003</v>
      </c>
      <c r="J22" s="6">
        <v>0.202844</v>
      </c>
    </row>
    <row r="23" spans="1:12">
      <c r="A23" s="36">
        <v>39263</v>
      </c>
      <c r="B23" s="6">
        <v>9.4164140395433901E-2</v>
      </c>
      <c r="G23" s="6">
        <v>0.21263765000000001</v>
      </c>
      <c r="H23" s="6">
        <v>0.41908051499999999</v>
      </c>
      <c r="I23" s="6">
        <v>0.216</v>
      </c>
      <c r="J23" s="6">
        <v>0.202844</v>
      </c>
    </row>
    <row r="24" spans="1:12">
      <c r="A24" s="36">
        <v>39294</v>
      </c>
      <c r="C24" s="6">
        <v>0.15597980287778701</v>
      </c>
      <c r="D24" s="6">
        <v>0.34155462314676299</v>
      </c>
      <c r="G24" s="6">
        <v>0.25236025000000001</v>
      </c>
      <c r="J24" s="6">
        <v>0.202844</v>
      </c>
    </row>
    <row r="25" spans="1:12">
      <c r="A25" s="36">
        <v>39325</v>
      </c>
      <c r="B25" s="6">
        <v>3.07977500576809E-2</v>
      </c>
      <c r="D25" s="6">
        <v>0.26776076487120598</v>
      </c>
      <c r="E25" s="6">
        <v>0.155760624300842</v>
      </c>
      <c r="G25" s="6">
        <v>0.395295797</v>
      </c>
      <c r="I25" s="6">
        <v>0.38544054186705801</v>
      </c>
    </row>
    <row r="26" spans="1:12">
      <c r="A26" s="36">
        <v>39355</v>
      </c>
      <c r="B26" s="6">
        <v>9.6839191209548398E-2</v>
      </c>
      <c r="D26" s="6">
        <v>0.37858759885897098</v>
      </c>
      <c r="G26" s="6">
        <v>0.39624168399999998</v>
      </c>
      <c r="I26" s="6">
        <v>0.39216076706065001</v>
      </c>
      <c r="K26" s="6">
        <v>0.13043257060119601</v>
      </c>
    </row>
    <row r="27" spans="1:12">
      <c r="A27" s="36">
        <v>39386</v>
      </c>
      <c r="B27" s="6">
        <v>-2.829037E-3</v>
      </c>
      <c r="G27" s="6">
        <v>0.52330154799999995</v>
      </c>
      <c r="I27" s="6">
        <v>0.390472049737002</v>
      </c>
      <c r="K27" s="6">
        <v>0.126850642807007</v>
      </c>
    </row>
    <row r="28" spans="1:12">
      <c r="A28" s="36">
        <v>39416</v>
      </c>
      <c r="B28" s="6">
        <v>1.28749393524605E-2</v>
      </c>
      <c r="G28" s="6">
        <v>0.14281960099999999</v>
      </c>
      <c r="I28" s="6">
        <v>0.21252953684471501</v>
      </c>
    </row>
    <row r="29" spans="1:12">
      <c r="A29" s="36">
        <v>39447</v>
      </c>
      <c r="I29" s="6">
        <v>0.12550500000000001</v>
      </c>
    </row>
    <row r="30" spans="1:12">
      <c r="A30" s="36">
        <v>39478</v>
      </c>
      <c r="B30" s="6">
        <v>5.98411098667E-2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69</vt:i4>
      </vt:variant>
    </vt:vector>
  </HeadingPairs>
  <TitlesOfParts>
    <vt:vector size="69" baseType="lpstr">
      <vt:lpstr>Efnisyfirlit</vt:lpstr>
      <vt:lpstr>K7_M1</vt:lpstr>
      <vt:lpstr>K7_M2</vt:lpstr>
      <vt:lpstr>K7_M3</vt:lpstr>
      <vt:lpstr>K7_M4</vt:lpstr>
      <vt:lpstr>K7_M5</vt:lpstr>
      <vt:lpstr>K7_M6</vt:lpstr>
      <vt:lpstr>K7_M7</vt:lpstr>
      <vt:lpstr>K7_M8</vt:lpstr>
      <vt:lpstr>K7_M9</vt:lpstr>
      <vt:lpstr>K7_M10</vt:lpstr>
      <vt:lpstr>K7_M11</vt:lpstr>
      <vt:lpstr>K7_M12</vt:lpstr>
      <vt:lpstr>K7_M13</vt:lpstr>
      <vt:lpstr>K7_M14</vt:lpstr>
      <vt:lpstr>K7_M15</vt:lpstr>
      <vt:lpstr>K7_M16</vt:lpstr>
      <vt:lpstr>K7_M17</vt:lpstr>
      <vt:lpstr>K7_M18</vt:lpstr>
      <vt:lpstr>K7_M19</vt:lpstr>
      <vt:lpstr>K7_M20</vt:lpstr>
      <vt:lpstr>K7_M21</vt:lpstr>
      <vt:lpstr>K7_M22</vt:lpstr>
      <vt:lpstr>K7_M23</vt:lpstr>
      <vt:lpstr>K7_M24</vt:lpstr>
      <vt:lpstr>K7_M25</vt:lpstr>
      <vt:lpstr>K7_M26</vt:lpstr>
      <vt:lpstr>K7_M27</vt:lpstr>
      <vt:lpstr>K7_M28</vt:lpstr>
      <vt:lpstr>K7_M29</vt:lpstr>
      <vt:lpstr>K7_M30</vt:lpstr>
      <vt:lpstr>K7_M31</vt:lpstr>
      <vt:lpstr>K7_M32</vt:lpstr>
      <vt:lpstr>K7_M33</vt:lpstr>
      <vt:lpstr>K7_M34</vt:lpstr>
      <vt:lpstr>K7_M35</vt:lpstr>
      <vt:lpstr>K7_M36</vt:lpstr>
      <vt:lpstr>K7_M37</vt:lpstr>
      <vt:lpstr>K7_M38</vt:lpstr>
      <vt:lpstr>K7_M39</vt:lpstr>
      <vt:lpstr>K7_M40</vt:lpstr>
      <vt:lpstr>K7_M41</vt:lpstr>
      <vt:lpstr>K7_M42</vt:lpstr>
      <vt:lpstr>K7_M43</vt:lpstr>
      <vt:lpstr>K7_M44</vt:lpstr>
      <vt:lpstr>K7_M45</vt:lpstr>
      <vt:lpstr>K7_M46</vt:lpstr>
      <vt:lpstr>K7_M47</vt:lpstr>
      <vt:lpstr>K7_M48</vt:lpstr>
      <vt:lpstr>K7_M49</vt:lpstr>
      <vt:lpstr>K7_M50</vt:lpstr>
      <vt:lpstr>K7_M51</vt:lpstr>
      <vt:lpstr>K7_M52</vt:lpstr>
      <vt:lpstr>K7_M53</vt:lpstr>
      <vt:lpstr>K7_M54</vt:lpstr>
      <vt:lpstr>K7_M55</vt:lpstr>
      <vt:lpstr>K7_M56</vt:lpstr>
      <vt:lpstr>K7_M57</vt:lpstr>
      <vt:lpstr>K7_M58</vt:lpstr>
      <vt:lpstr>K7_M59</vt:lpstr>
      <vt:lpstr>K7_M60</vt:lpstr>
      <vt:lpstr>K7_M61</vt:lpstr>
      <vt:lpstr>K7_M62</vt:lpstr>
      <vt:lpstr>K7_M63</vt:lpstr>
      <vt:lpstr>K7_M64</vt:lpstr>
      <vt:lpstr>K7_M65</vt:lpstr>
      <vt:lpstr>K7_Rammi1_M1</vt:lpstr>
      <vt:lpstr>K7_Rammi1_M2</vt:lpstr>
      <vt:lpstr>K7_Rammi1_M3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2010-03-20T16:57:59Z</cp:lastPrinted>
  <dcterms:created xsi:type="dcterms:W3CDTF">2009-10-22T10:58:44Z</dcterms:created>
  <dcterms:modified xsi:type="dcterms:W3CDTF">2010-04-10T16:22:37Z</dcterms:modified>
</cp:coreProperties>
</file>