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Listi" sheetId="3" r:id="rId1"/>
    <sheet name="v5_m2" sheetId="25" r:id="rId2"/>
    <sheet name="v5_m3" sheetId="26" r:id="rId3"/>
    <sheet name="v5_m4" sheetId="27" r:id="rId4"/>
    <sheet name="v5_m5" sheetId="28" r:id="rId5"/>
    <sheet name="v5_m6" sheetId="29" r:id="rId6"/>
    <sheet name="v5_m7" sheetId="30" r:id="rId7"/>
    <sheet name="v5_m8" sheetId="31" r:id="rId8"/>
    <sheet name="v5_m9" sheetId="32" r:id="rId9"/>
    <sheet name="v5_m10" sheetId="33" r:id="rId10"/>
    <sheet name="v5_m11" sheetId="34" r:id="rId11"/>
    <sheet name="v5_m12" sheetId="35" r:id="rId12"/>
    <sheet name="v5_m13" sheetId="36" r:id="rId13"/>
    <sheet name="v5_m14" sheetId="37" r:id="rId14"/>
    <sheet name="v5_m15" sheetId="38" r:id="rId15"/>
    <sheet name="v5_m16" sheetId="39" r:id="rId16"/>
    <sheet name="v5_m17" sheetId="40" r:id="rId17"/>
    <sheet name="v5_m18" sheetId="41" r:id="rId18"/>
    <sheet name="v5_m19" sheetId="42" r:id="rId19"/>
    <sheet name="v5_m20" sheetId="43" r:id="rId20"/>
    <sheet name="v5_m21" sheetId="44" r:id="rId21"/>
    <sheet name="v5_m22" sheetId="45" r:id="rId22"/>
    <sheet name="v5_m23" sheetId="46" r:id="rId23"/>
    <sheet name="v5_m24" sheetId="47" r:id="rId24"/>
    <sheet name="v5_m25" sheetId="48" r:id="rId25"/>
    <sheet name="v5_m26" sheetId="49" r:id="rId26"/>
    <sheet name="v5_m27" sheetId="50" r:id="rId27"/>
    <sheet name="v5_m28" sheetId="51" r:id="rId28"/>
    <sheet name="v5_m29" sheetId="52" r:id="rId29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26" l="1"/>
</calcChain>
</file>

<file path=xl/sharedStrings.xml><?xml version="1.0" encoding="utf-8"?>
<sst xmlns="http://schemas.openxmlformats.org/spreadsheetml/2006/main" count="488" uniqueCount="151">
  <si>
    <t>Númer</t>
  </si>
  <si>
    <t>Heiti</t>
  </si>
  <si>
    <t>Flipi</t>
  </si>
  <si>
    <t>Fyrirsögn</t>
  </si>
  <si>
    <t>Undirfyrirsögn</t>
  </si>
  <si>
    <t>Heimild</t>
  </si>
  <si>
    <t>Vinstri ás</t>
  </si>
  <si>
    <t>Hægri ás</t>
  </si>
  <si>
    <t>%</t>
  </si>
  <si>
    <t>Athugasemd</t>
  </si>
  <si>
    <t>Skýrsla rannsóknarnefndar Alþingis um Íbúðalánasjóð o.fl.</t>
  </si>
  <si>
    <t>Hagnaður (tap) af rekstri Íbúðalánasjóðs 2001–2011</t>
  </si>
  <si>
    <t>Afkoma fyrir virðisrýrnun og framlag í afskriftarsjóð útlána</t>
  </si>
  <si>
    <t>Virðisrýrnun eigna og framlag í afskriftarsjóð útlána</t>
  </si>
  <si>
    <t>Hreinar vaxtatekjur Íbúðalánasjóðs 2001–2011</t>
  </si>
  <si>
    <t>Aðrar tekjur Íbúðalánasjóðs 2001–2011</t>
  </si>
  <si>
    <t>Rekstrargjöld Íbúðalánasjóðs 2001–2011</t>
  </si>
  <si>
    <t>Hlutfallsleg skipting rekstrarkostnaðar Íbúðalánasjóðs 2001–2011</t>
  </si>
  <si>
    <t>Þróun valinna rekstrarkostnaðarliða Íbúðalánasjóðs 2001–2011</t>
  </si>
  <si>
    <t>Laun og launatengd gjöld 2001–2011</t>
  </si>
  <si>
    <t>Fjöldi stöðugilda hjá Íbúðalánasjóði 2001–2011</t>
  </si>
  <si>
    <t>Starfsmannatengdur  kostnaður Íbúðalánasjóðs 2001–2011</t>
  </si>
  <si>
    <t>Annar rekstrarkostnaður Íbúðalánasjóðs 2001–2011</t>
  </si>
  <si>
    <t>Innheimtukostnaður Íbúðalánasjóðs 2001–2011</t>
  </si>
  <si>
    <t>Fjárstýring og söluþóknanir Íbúðalánasjóðs 2001–2011</t>
  </si>
  <si>
    <t>Rekstrarkostnaður fullnustueigna Íbúðalánasjóðs 2001–2011</t>
  </si>
  <si>
    <t>Húsnæðiskostnaður Íbúðalánasjóðs 2001–2011</t>
  </si>
  <si>
    <t>Tölvu- og hugbúnaðarkostnaður Íbúðalánasjóðs 2001–2011</t>
  </si>
  <si>
    <t>Aðkeypt sérfræðiþjónusta Íbúðalánasjóðs 2001–2011</t>
  </si>
  <si>
    <t>Kostnaður Íbúðalánasjóðs vegna Ráðgjafastofu heimilanna og síðar Umboðsmanns skuldara 2001–2011</t>
  </si>
  <si>
    <t>Skrifstofukostnaður Íbúðalánasjóðs 2001–2011</t>
  </si>
  <si>
    <t>Markaðs- og kynningarkostnaður Íbúðalánasjóðs 2001–2011</t>
  </si>
  <si>
    <t>Styrkir Íbúðalánasjóðs 2001–2011</t>
  </si>
  <si>
    <t>Annar kostnaður Íbúðalánasjóðs 2001–2011</t>
  </si>
  <si>
    <t>Aðkeypt þjónusta Íbúðalánasjóðs 2001–2011</t>
  </si>
  <si>
    <t>Hlutfallsleg skipting aðkeyptrar þjónustu Íbúðalánasjóðs 2001–2011</t>
  </si>
  <si>
    <t>Ferðakostnaður Íbúðalánasjóðs 2001–2011</t>
  </si>
  <si>
    <t>Innra eftirlit samkvæmt COSO</t>
  </si>
  <si>
    <t>5. viðauki  Úttekt á rekstri og innra eftirliti Íbúðalánasjóðs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</si>
  <si>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</si>
  <si>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</si>
  <si>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</si>
  <si>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</si>
  <si>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</si>
  <si>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</si>
  <si>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</si>
  <si>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</si>
  <si>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</si>
  <si>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</si>
  <si>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</si>
  <si>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</si>
  <si>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Mynd 13</t>
  </si>
  <si>
    <t>Mynd 14</t>
  </si>
  <si>
    <t>Mynd 15</t>
  </si>
  <si>
    <t>Mynd 16</t>
  </si>
  <si>
    <t>Mynd 17</t>
  </si>
  <si>
    <t>Mynd 18</t>
  </si>
  <si>
    <t>Mynd 19</t>
  </si>
  <si>
    <t>Mynd 20</t>
  </si>
  <si>
    <t>Mynd 21</t>
  </si>
  <si>
    <t>Mynd 22</t>
  </si>
  <si>
    <t>Mynd 23</t>
  </si>
  <si>
    <t>Mynd 24</t>
  </si>
  <si>
    <t>Mynd 25</t>
  </si>
  <si>
    <t>Mynd 26</t>
  </si>
  <si>
    <t>Mynd 27</t>
  </si>
  <si>
    <t>Mynd 28</t>
  </si>
  <si>
    <t>Mynd 29</t>
  </si>
  <si>
    <t>Mynd 30</t>
  </si>
  <si>
    <t>Skipurit Íbúðalánasjóðs</t>
  </si>
  <si>
    <t>v5_m5</t>
  </si>
  <si>
    <t>v5_m6</t>
  </si>
  <si>
    <t>v5_m7</t>
  </si>
  <si>
    <t>v5_m8</t>
  </si>
  <si>
    <t>v5_m9</t>
  </si>
  <si>
    <t>v5_m10</t>
  </si>
  <si>
    <t>v5_m11</t>
  </si>
  <si>
    <t>v5_m12</t>
  </si>
  <si>
    <t>v5_m13</t>
  </si>
  <si>
    <t>v5_m14</t>
  </si>
  <si>
    <t>v5_m15</t>
  </si>
  <si>
    <t>v5_m16</t>
  </si>
  <si>
    <t>v5_m17</t>
  </si>
  <si>
    <t>v5_m18</t>
  </si>
  <si>
    <t>v5_m19</t>
  </si>
  <si>
    <t>v5_m20</t>
  </si>
  <si>
    <t>v5_m21</t>
  </si>
  <si>
    <t>v5_m22</t>
  </si>
  <si>
    <t>v5_m23</t>
  </si>
  <si>
    <t>v5_m24</t>
  </si>
  <si>
    <t>v5_m25</t>
  </si>
  <si>
    <t>v5_m26</t>
  </si>
  <si>
    <t>v5_m27</t>
  </si>
  <si>
    <t>v5_m28</t>
  </si>
  <si>
    <t>v5_m29</t>
  </si>
  <si>
    <t>v5_m2</t>
  </si>
  <si>
    <t>v5_m3</t>
  </si>
  <si>
    <t>v5_m4</t>
  </si>
  <si>
    <t>M.kr. á verðlagi 2011</t>
  </si>
  <si>
    <t>Rekstrarkostnaður á verðlagi ársins 2011</t>
  </si>
  <si>
    <t>Innheimtukostnaður</t>
  </si>
  <si>
    <t>Fjárstýring og söluþóknanir</t>
  </si>
  <si>
    <t>Kostnaður fullnustueigna</t>
  </si>
  <si>
    <t>Húsnæðiskostnaður</t>
  </si>
  <si>
    <t>Aðkeypt sérfræðiþjónusta</t>
  </si>
  <si>
    <t>Umboðsmaður skuldara</t>
  </si>
  <si>
    <t>Skrifstofukostnaður</t>
  </si>
  <si>
    <t>Markaðs- og kynningarmál</t>
  </si>
  <si>
    <t>Styrkir</t>
  </si>
  <si>
    <t>Annar kostnaður</t>
  </si>
  <si>
    <t>Afskr./gjaldf. óefnisl. eigna</t>
  </si>
  <si>
    <t>Vísitala, 2001=100</t>
  </si>
  <si>
    <t>Tölvu- og hugbúnaðarkostnaður</t>
  </si>
  <si>
    <t>Fjöldi</t>
  </si>
  <si>
    <t>Afskriftir varanlegra rekstrarfjármuna og gjaldfærsla langtímakostnaðar og óefnislegra eigna</t>
  </si>
  <si>
    <t>Fjöldi stöðugilda</t>
  </si>
  <si>
    <t>Laun og launatengd gjöld</t>
  </si>
  <si>
    <t>Íbúðalánasjóður, ársreikningur 2001–2011</t>
  </si>
  <si>
    <t>Rekstrargjöld</t>
  </si>
  <si>
    <t>(ekki byggt á tölulegum gögnum)</t>
  </si>
  <si>
    <t>Myndagögn</t>
  </si>
  <si>
    <t>Ath:</t>
  </si>
  <si>
    <t>Aðkeypt þjónusta, gjaldfærð</t>
  </si>
  <si>
    <t>Aðkeypt þjónusta, eignfærð</t>
  </si>
  <si>
    <t>Aðkeypt þjónusta á verðlagi ársins 2011</t>
  </si>
  <si>
    <t>Rekstrarkostnaður fullnustueigna</t>
  </si>
  <si>
    <t>Annar rekstrarkostnaður</t>
  </si>
  <si>
    <t>Kostnaður vegna Ráðgjafastofu heimilanna og síðar Umboðsmanns skuldara</t>
  </si>
  <si>
    <t>Starfsmannatengdur  kostnaður</t>
  </si>
  <si>
    <t>Þjónusta v/upplýsingakerfa (gjaldfærð)</t>
  </si>
  <si>
    <t>Þjónusta v/upplýsingakerfa (eignfærð)</t>
  </si>
  <si>
    <t>Þjónusta v/ils.is (eignfærð)</t>
  </si>
  <si>
    <t>Þjónusta v/ils.is (gjaldfærð)</t>
  </si>
  <si>
    <t>Verðbréfaviðskipti / viðskiptavakt</t>
  </si>
  <si>
    <t>Óvalkvæð sérfræðiþjónusta</t>
  </si>
  <si>
    <t>Valkvæð sérfræðiþjónusta</t>
  </si>
  <si>
    <t>Markaðs- og kynningarkostnaður</t>
  </si>
  <si>
    <t>Tölvu- og hugbúnaðar-kostnaður</t>
  </si>
  <si>
    <t>Ferðakostnaður</t>
  </si>
  <si>
    <t>Afskriftir varanlegra rekstrarfjármuna og gjaldfærsla langtímakostnaðar og óefnislegra eigna Íbúðalánasjóðs 2001–2011</t>
  </si>
  <si>
    <t>Hreinar vaxtatekjur</t>
  </si>
  <si>
    <t>Aðrar tekjur</t>
  </si>
  <si>
    <t>Hagnaður (tap) af rekstri Íbúðalánasjóðs</t>
  </si>
  <si>
    <t>Laun og starfsmanna-kostnaður</t>
  </si>
  <si>
    <t>Húsnæðis-kostnaður</t>
  </si>
  <si>
    <t>Tölvu- og hugbún.-kostnaður</t>
  </si>
  <si>
    <t>Aðkeypt sérfræði-þjónusta</t>
  </si>
  <si>
    <t>Skrifstofu-kostnaður</t>
  </si>
  <si>
    <t>Þróun árlegs meðallaunakostnaðar á hvern starfsmann Íbúðalánasjóðs 2001–2011</t>
  </si>
  <si>
    <t>Meðallaunakostnaður á hvern starfsmann</t>
  </si>
  <si>
    <t>Þús.kr. á verðlagi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</si>
</sst>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0.0%"/>
    <numFmt numFmtId="166" formatCode="#,##0.0000"/>
    <numFmt numFmtId="167" formatCode="d/\ mmm/\ yyyy"/>
    <numFmt numFmtId="168" formatCode="#,##0;\-#,##0;\-"/>
    <numFmt numFmtId="169" formatCode="mmm/\ yyyy"/>
  </numFmts>
  <fonts count="14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b/>
      <sz val="9"/>
      <color theme="4"/>
      <name val="Arial"/>
      <family val="2"/>
    </font>
    <font>
      <sz val="9"/>
      <color theme="1"/>
      <name val="Arial"/>
      <family val="2"/>
    </font>
    <font>
      <b/>
      <sz val="11"/>
      <color theme="9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">
    <xf numFmtId="0" fontId="0" fillId="0" borderId="0"/>
    <xf numFmtId="0" fontId="1" fillId="0" borderId="0" applyNumberFormat="0" applyFill="0" applyBorder="0" applyAlignment="0" applyProtection="0"/>
    <xf numFmtId="1" fontId="7" fillId="0" borderId="0" applyBorder="0" applyAlignment="0" applyProtection="0">
      <alignment horizontal="left"/>
    </xf>
    <xf numFmtId="164" fontId="4" fillId="0" borderId="0">
      <alignment horizontal="right"/>
    </xf>
    <xf numFmtId="167" fontId="4" fillId="0" borderId="0">
      <alignment horizontal="left"/>
    </xf>
    <xf numFmtId="0" fontId="5" fillId="0" borderId="0"/>
    <xf numFmtId="0" fontId="6" fillId="0" borderId="0">
      <alignment horizontal="left"/>
    </xf>
    <xf numFmtId="0" fontId="8" fillId="0" borderId="0"/>
    <xf numFmtId="0" fontId="3" fillId="0" borderId="1"/>
    <xf numFmtId="0" fontId="10" fillId="0" borderId="0">
      <alignment horizontal="right" wrapText="1"/>
    </xf>
    <xf numFmtId="168" fontId="9" fillId="0" borderId="0"/>
    <xf numFmtId="169" fontId="4" fillId="0" borderId="0">
      <alignment horizontal="left"/>
    </xf>
    <xf numFmtId="3" fontId="4" fillId="0" borderId="0">
      <alignment horizontal="right"/>
    </xf>
    <xf numFmtId="165" fontId="4" fillId="0" borderId="0"/>
    <xf numFmtId="2" fontId="4" fillId="0" borderId="0">
      <alignment horizontal="right"/>
    </xf>
    <xf numFmtId="167" fontId="4" fillId="0" borderId="1"/>
  </cellStyleXfs>
  <cellXfs count="34">
    <xf numFmtId="0" fontId="0" fillId="0" borderId="0" xfId="0"/>
    <xf numFmtId="0" fontId="0" fillId="0" borderId="0" xfId="0"/>
    <xf numFmtId="1" fontId="2" fillId="0" borderId="0" xfId="2" applyFont="1" applyAlignment="1"/>
    <xf numFmtId="1" fontId="7" fillId="0" borderId="0" xfId="2" applyAlignment="1"/>
    <xf numFmtId="0" fontId="10" fillId="0" borderId="0" xfId="9">
      <alignment horizontal="right" wrapText="1"/>
    </xf>
    <xf numFmtId="0" fontId="5" fillId="0" borderId="0" xfId="5"/>
    <xf numFmtId="0" fontId="6" fillId="0" borderId="0" xfId="6">
      <alignment horizontal="left"/>
    </xf>
    <xf numFmtId="0" fontId="3" fillId="0" borderId="1" xfId="8"/>
    <xf numFmtId="3" fontId="4" fillId="0" borderId="0" xfId="12">
      <alignment horizontal="right"/>
    </xf>
    <xf numFmtId="0" fontId="8" fillId="0" borderId="0" xfId="7"/>
    <xf numFmtId="2" fontId="4" fillId="0" borderId="0" xfId="14">
      <alignment horizontal="right"/>
    </xf>
    <xf numFmtId="167" fontId="4" fillId="0" borderId="1" xfId="15"/>
    <xf numFmtId="0" fontId="11" fillId="0" borderId="0" xfId="0" applyFont="1"/>
    <xf numFmtId="0" fontId="12" fillId="0" borderId="0" xfId="0" applyFont="1"/>
    <xf numFmtId="0" fontId="0" fillId="0" borderId="0" xfId="0"/>
    <xf numFmtId="0" fontId="12" fillId="0" borderId="0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/>
    <xf numFmtId="0" fontId="0" fillId="0" borderId="0" xfId="9" applyFont="1">
      <alignment horizontal="right" wrapText="1"/>
    </xf>
    <xf numFmtId="0" fontId="0" fillId="0" borderId="0" xfId="0"/>
    <xf numFmtId="0" fontId="0" fillId="0" borderId="0" xfId="0"/>
    <xf numFmtId="0" fontId="13" fillId="0" borderId="0" xfId="0" applyFont="1"/>
    <xf numFmtId="166" fontId="5" fillId="0" borderId="2" xfId="0" applyNumberFormat="1" applyFont="1" applyFill="1" applyBorder="1" applyAlignment="1">
      <alignment horizontal="right" wrapText="1"/>
    </xf>
    <xf numFmtId="0" fontId="11" fillId="0" borderId="0" xfId="0" applyFont="1"/>
    <xf numFmtId="0" fontId="12" fillId="0" borderId="0" xfId="0" applyFont="1"/>
    <xf numFmtId="0" fontId="0" fillId="0" borderId="0" xfId="0"/>
    <xf numFmtId="0" fontId="0" fillId="0" borderId="0" xfId="0"/>
    <xf numFmtId="0" fontId="12" fillId="0" borderId="0" xfId="0" applyFont="1" applyBorder="1" applyAlignment="1">
      <alignment horizontal="left"/>
    </xf>
    <xf numFmtId="0" fontId="0" fillId="0" borderId="0" xfId="0"/>
    <xf numFmtId="0" fontId="12" fillId="0" borderId="0" xfId="0" applyFont="1" applyAlignment="1">
      <alignment horizontal="left"/>
    </xf>
    <xf numFmtId="0" fontId="12" fillId="0" borderId="0" xfId="0" applyFont="1" applyAlignment="1"/>
    <xf numFmtId="0" fontId="11" fillId="0" borderId="0" xfId="0" applyFont="1"/>
    <xf numFmtId="166" fontId="5" fillId="0" borderId="2" xfId="0" applyNumberFormat="1" applyFont="1" applyFill="1" applyBorder="1" applyAlignment="1">
      <alignment horizontal="right" wrapText="1"/>
    </xf>
    <xf numFmtId="0" fontId="1" fillId="0" borderId="0" xfId="1"/>
  </cellXfs>
  <cellStyles count="16">
    <cellStyle name="% 1" xfId="13"/>
    <cellStyle name="0" xfId="12"/>
    <cellStyle name="1" xfId="3"/>
    <cellStyle name="2" xfId="14"/>
    <cellStyle name="Arial8" xfId="5"/>
    <cellStyle name="Arial8 undirstrikað" xfId="15"/>
    <cellStyle name="Ár" xfId="6"/>
    <cellStyle name="blár" xfId="7"/>
    <cellStyle name="dags" xfId="4"/>
    <cellStyle name="fs" xfId="2"/>
    <cellStyle name="Hyperlink" xfId="1" builtinId="8" customBuiltin="1"/>
    <cellStyle name="legend" xfId="9"/>
    <cellStyle name="mán.ár" xfId="11"/>
    <cellStyle name="Normal" xfId="0" builtinId="0" customBuiltin="1"/>
    <cellStyle name="tengill" xfId="10"/>
    <cellStyle name="Undirstrik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emf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emf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emf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emf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emf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emf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66675</xdr:colOff>
      <xdr:row>21</xdr:row>
      <xdr:rowOff>47625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457325"/>
          <a:ext cx="3800475" cy="2143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20</xdr:row>
      <xdr:rowOff>95250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" y="1457325"/>
          <a:ext cx="3762375" cy="215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104775</xdr:colOff>
      <xdr:row>20</xdr:row>
      <xdr:rowOff>76200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457325"/>
          <a:ext cx="3838575" cy="213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9</xdr:col>
      <xdr:colOff>409575</xdr:colOff>
      <xdr:row>21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457325"/>
          <a:ext cx="3609975" cy="2105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9</xdr:col>
      <xdr:colOff>523875</xdr:colOff>
      <xdr:row>21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457325"/>
          <a:ext cx="3724275" cy="2105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9</xdr:col>
      <xdr:colOff>523875</xdr:colOff>
      <xdr:row>20</xdr:row>
      <xdr:rowOff>123825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457325"/>
          <a:ext cx="3724275" cy="205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22</xdr:row>
      <xdr:rowOff>0</xdr:rowOff>
    </xdr:from>
    <xdr:to>
      <xdr:col>8</xdr:col>
      <xdr:colOff>266700</xdr:colOff>
      <xdr:row>38</xdr:row>
      <xdr:rowOff>114300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838575"/>
          <a:ext cx="5400675" cy="270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22</xdr:row>
      <xdr:rowOff>0</xdr:rowOff>
    </xdr:from>
    <xdr:to>
      <xdr:col>7</xdr:col>
      <xdr:colOff>352425</xdr:colOff>
      <xdr:row>36</xdr:row>
      <xdr:rowOff>47625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838575"/>
          <a:ext cx="4752975" cy="2314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142875</xdr:colOff>
      <xdr:row>20</xdr:row>
      <xdr:rowOff>19050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7325"/>
          <a:ext cx="3876675" cy="220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66675</xdr:colOff>
      <xdr:row>21</xdr:row>
      <xdr:rowOff>76200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457325"/>
          <a:ext cx="3800475" cy="2171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10</xdr:col>
      <xdr:colOff>66675</xdr:colOff>
      <xdr:row>23</xdr:row>
      <xdr:rowOff>57150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771650"/>
          <a:ext cx="3800475" cy="2162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20</xdr:row>
      <xdr:rowOff>123825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457325"/>
          <a:ext cx="3762375" cy="2181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9</xdr:col>
      <xdr:colOff>485775</xdr:colOff>
      <xdr:row>20</xdr:row>
      <xdr:rowOff>152400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457325"/>
          <a:ext cx="3686175" cy="2085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21</xdr:row>
      <xdr:rowOff>47625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457325"/>
          <a:ext cx="3762375" cy="2143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21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" y="1457325"/>
          <a:ext cx="3762375" cy="2105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180975</xdr:colOff>
      <xdr:row>21</xdr:row>
      <xdr:rowOff>85725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457325"/>
          <a:ext cx="3914775" cy="2181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9</xdr:col>
      <xdr:colOff>523875</xdr:colOff>
      <xdr:row>21</xdr:row>
      <xdr:rowOff>57150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457325"/>
          <a:ext cx="3724275" cy="215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66675</xdr:colOff>
      <xdr:row>21</xdr:row>
      <xdr:rowOff>66675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1457325"/>
          <a:ext cx="3800475" cy="2162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142875</xdr:colOff>
      <xdr:row>20</xdr:row>
      <xdr:rowOff>95250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457325"/>
          <a:ext cx="3876675" cy="215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21</xdr:row>
      <xdr:rowOff>133350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457325"/>
          <a:ext cx="3762375" cy="2228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66675</xdr:colOff>
      <xdr:row>21</xdr:row>
      <xdr:rowOff>85725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57325"/>
          <a:ext cx="3800475" cy="2305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66675</xdr:colOff>
      <xdr:row>21</xdr:row>
      <xdr:rowOff>66675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1457325"/>
          <a:ext cx="3800475" cy="2162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21</xdr:row>
      <xdr:rowOff>142875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1457325"/>
          <a:ext cx="3762375" cy="2238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28575</xdr:colOff>
      <xdr:row>21</xdr:row>
      <xdr:rowOff>76200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457325"/>
          <a:ext cx="3762375" cy="2171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66675</xdr:colOff>
      <xdr:row>21</xdr:row>
      <xdr:rowOff>142875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457325"/>
          <a:ext cx="3800475" cy="2238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476250</xdr:colOff>
      <xdr:row>8</xdr:row>
      <xdr:rowOff>152400</xdr:rowOff>
    </xdr:from>
    <xdr:to>
      <xdr:col>10</xdr:col>
      <xdr:colOff>504825</xdr:colOff>
      <xdr:row>21</xdr:row>
      <xdr:rowOff>104775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1447800"/>
          <a:ext cx="3762375" cy="220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514350</xdr:colOff>
      <xdr:row>9</xdr:row>
      <xdr:rowOff>142875</xdr:rowOff>
    </xdr:from>
    <xdr:to>
      <xdr:col>16</xdr:col>
      <xdr:colOff>47625</xdr:colOff>
      <xdr:row>21</xdr:row>
      <xdr:rowOff>19050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600200"/>
          <a:ext cx="3800475" cy="2095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9</xdr:col>
      <xdr:colOff>523875</xdr:colOff>
      <xdr:row>21</xdr:row>
      <xdr:rowOff>28575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457325"/>
          <a:ext cx="3724275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workbookViewId="0"/>
  </sheetViews>
  <sheetFormatPr defaultRowHeight="12.75" customHeight="1" x14ac:dyDescent="0.2"/>
  <cols>
    <col min="1" max="1" width="15.83203125" style="2" customWidth="1"/>
    <col min="2" max="2" width="103.6640625" style="2" bestFit="1" customWidth="1"/>
    <col min="3" max="3" width="10.1640625" style="2" customWidth="1"/>
    <col min="4" max="16384" width="9.33203125" style="2"/>
  </cols>
  <sheetData>
    <row r="1" spans="1:3" ht="12.75" customHeight="1" x14ac:dyDescent="0.2">
      <c r="A1" s="9" t="s">
        <v>10</v>
      </c>
      <c r="B1" s="1"/>
      <c r="C1" s="1"/>
    </row>
    <row r="2" spans="1:3" ht="12.75" customHeight="1" x14ac:dyDescent="0.2">
      <c r="A2" s="9" t="s">
        <v>38</v>
      </c>
      <c r="B2" s="1"/>
      <c r="C2" s="1"/>
    </row>
    <row r="3" spans="1:3" ht="12.75" customHeight="1" x14ac:dyDescent="0.2">
      <c r="A3" s="9" t="s">
        <v>120</v>
      </c>
      <c r="B3" s="1"/>
      <c r="C3" s="1"/>
    </row>
    <row r="4" spans="1:3" ht="12.75" customHeight="1" x14ac:dyDescent="0.2">
      <c r="A4" s="9" t="s">
        <v>0</v>
      </c>
      <c r="B4" s="9" t="s">
        <v>1</v>
      </c>
      <c r="C4" s="9" t="s">
        <v>2</v>
      </c>
    </row>
    <row r="5" spans="1:3" ht="12.75" customHeight="1" x14ac:dyDescent="0.2">
      <c r="A5" s="5" t="s">
        <v>39</v>
      </c>
      <c r="B5" s="5" t="s">
        <v>69</v>
      </c>
      <c r="C5" s="5" t="s">
        <v>119</v>
      </c>
    </row>
    <row r="6" spans="1:3" ht="12.75" customHeight="1" x14ac:dyDescent="0.2">
      <c r="A6" s="5" t="s">
        <v>40</v>
      </c>
      <c r="B6" s="33" t="s">
        <v>11</v>
      </c>
      <c r="C6" s="5" t="s">
        <v>95</v>
      </c>
    </row>
    <row r="7" spans="1:3" ht="12.75" customHeight="1" x14ac:dyDescent="0.2">
      <c r="A7" s="5" t="s">
        <v>41</v>
      </c>
      <c r="B7" s="33" t="s">
        <v>12</v>
      </c>
      <c r="C7" s="5" t="s">
        <v>96</v>
      </c>
    </row>
    <row r="8" spans="1:3" ht="12.75" customHeight="1" x14ac:dyDescent="0.2">
      <c r="A8" s="5" t="s">
        <v>42</v>
      </c>
      <c r="B8" s="33" t="s">
        <v>13</v>
      </c>
      <c r="C8" s="5" t="s">
        <v>97</v>
      </c>
    </row>
    <row r="9" spans="1:3" ht="12.75" customHeight="1" x14ac:dyDescent="0.2">
      <c r="A9" s="5" t="s">
        <v>43</v>
      </c>
      <c r="B9" s="33" t="s">
        <v>14</v>
      </c>
      <c r="C9" s="5" t="s">
        <v>70</v>
      </c>
    </row>
    <row r="10" spans="1:3" ht="12.75" customHeight="1" x14ac:dyDescent="0.2">
      <c r="A10" s="5" t="s">
        <v>44</v>
      </c>
      <c r="B10" s="33" t="s">
        <v>15</v>
      </c>
      <c r="C10" s="5" t="s">
        <v>71</v>
      </c>
    </row>
    <row r="11" spans="1:3" ht="12.75" customHeight="1" x14ac:dyDescent="0.2">
      <c r="A11" s="5" t="s">
        <v>45</v>
      </c>
      <c r="B11" s="33" t="s">
        <v>16</v>
      </c>
      <c r="C11" s="5" t="s">
        <v>72</v>
      </c>
    </row>
    <row r="12" spans="1:3" ht="12.75" customHeight="1" x14ac:dyDescent="0.2">
      <c r="A12" s="5" t="s">
        <v>46</v>
      </c>
      <c r="B12" s="33" t="s">
        <v>17</v>
      </c>
      <c r="C12" s="5" t="s">
        <v>73</v>
      </c>
    </row>
    <row r="13" spans="1:3" ht="12.75" customHeight="1" x14ac:dyDescent="0.2">
      <c r="A13" s="5" t="s">
        <v>47</v>
      </c>
      <c r="B13" s="33" t="s">
        <v>18</v>
      </c>
      <c r="C13" s="5" t="s">
        <v>74</v>
      </c>
    </row>
    <row r="14" spans="1:3" ht="12.75" customHeight="1" x14ac:dyDescent="0.2">
      <c r="A14" s="5" t="s">
        <v>48</v>
      </c>
      <c r="B14" s="33" t="s">
        <v>139</v>
      </c>
      <c r="C14" s="5" t="s">
        <v>75</v>
      </c>
    </row>
    <row r="15" spans="1:3" ht="12.75" customHeight="1" x14ac:dyDescent="0.2">
      <c r="A15" s="5" t="s">
        <v>49</v>
      </c>
      <c r="B15" s="33" t="s">
        <v>19</v>
      </c>
      <c r="C15" s="5" t="s">
        <v>76</v>
      </c>
    </row>
    <row r="16" spans="1:3" ht="12.75" customHeight="1" x14ac:dyDescent="0.2">
      <c r="A16" s="5" t="s">
        <v>50</v>
      </c>
      <c r="B16" s="33" t="s">
        <v>20</v>
      </c>
      <c r="C16" s="5" t="s">
        <v>77</v>
      </c>
    </row>
    <row r="17" spans="1:3" ht="12.75" customHeight="1" x14ac:dyDescent="0.2">
      <c r="A17" s="5" t="s">
        <v>51</v>
      </c>
      <c r="B17" s="33" t="s">
        <v>148</v>
      </c>
      <c r="C17" s="5" t="s">
        <v>78</v>
      </c>
    </row>
    <row r="18" spans="1:3" ht="12.75" customHeight="1" x14ac:dyDescent="0.2">
      <c r="A18" s="5" t="s">
        <v>52</v>
      </c>
      <c r="B18" s="33" t="s">
        <v>21</v>
      </c>
      <c r="C18" s="5" t="s">
        <v>79</v>
      </c>
    </row>
    <row r="19" spans="1:3" ht="12.75" customHeight="1" x14ac:dyDescent="0.2">
      <c r="A19" s="5" t="s">
        <v>53</v>
      </c>
      <c r="B19" s="33" t="s">
        <v>22</v>
      </c>
      <c r="C19" s="5" t="s">
        <v>80</v>
      </c>
    </row>
    <row r="20" spans="1:3" ht="12.75" customHeight="1" x14ac:dyDescent="0.2">
      <c r="A20" s="5" t="s">
        <v>54</v>
      </c>
      <c r="B20" s="33" t="s">
        <v>23</v>
      </c>
      <c r="C20" s="5" t="s">
        <v>81</v>
      </c>
    </row>
    <row r="21" spans="1:3" ht="12.75" customHeight="1" x14ac:dyDescent="0.2">
      <c r="A21" s="5" t="s">
        <v>55</v>
      </c>
      <c r="B21" s="33" t="s">
        <v>24</v>
      </c>
      <c r="C21" s="5" t="s">
        <v>82</v>
      </c>
    </row>
    <row r="22" spans="1:3" ht="12.75" customHeight="1" x14ac:dyDescent="0.2">
      <c r="A22" s="5" t="s">
        <v>56</v>
      </c>
      <c r="B22" s="33" t="s">
        <v>25</v>
      </c>
      <c r="C22" s="5" t="s">
        <v>83</v>
      </c>
    </row>
    <row r="23" spans="1:3" ht="12.75" customHeight="1" x14ac:dyDescent="0.2">
      <c r="A23" s="5" t="s">
        <v>57</v>
      </c>
      <c r="B23" s="33" t="s">
        <v>26</v>
      </c>
      <c r="C23" s="5" t="s">
        <v>84</v>
      </c>
    </row>
    <row r="24" spans="1:3" ht="12.75" customHeight="1" x14ac:dyDescent="0.2">
      <c r="A24" s="5" t="s">
        <v>58</v>
      </c>
      <c r="B24" s="33" t="s">
        <v>27</v>
      </c>
      <c r="C24" s="5" t="s">
        <v>85</v>
      </c>
    </row>
    <row r="25" spans="1:3" ht="12.75" customHeight="1" x14ac:dyDescent="0.2">
      <c r="A25" s="5" t="s">
        <v>59</v>
      </c>
      <c r="B25" s="33" t="s">
        <v>28</v>
      </c>
      <c r="C25" s="5" t="s">
        <v>86</v>
      </c>
    </row>
    <row r="26" spans="1:3" ht="12.75" customHeight="1" x14ac:dyDescent="0.2">
      <c r="A26" s="5" t="s">
        <v>60</v>
      </c>
      <c r="B26" s="33" t="s">
        <v>29</v>
      </c>
      <c r="C26" s="5" t="s">
        <v>87</v>
      </c>
    </row>
    <row r="27" spans="1:3" ht="12.75" customHeight="1" x14ac:dyDescent="0.2">
      <c r="A27" s="5" t="s">
        <v>61</v>
      </c>
      <c r="B27" s="33" t="s">
        <v>30</v>
      </c>
      <c r="C27" s="5" t="s">
        <v>88</v>
      </c>
    </row>
    <row r="28" spans="1:3" ht="12.75" customHeight="1" x14ac:dyDescent="0.2">
      <c r="A28" s="5" t="s">
        <v>62</v>
      </c>
      <c r="B28" s="33" t="s">
        <v>31</v>
      </c>
      <c r="C28" s="5" t="s">
        <v>89</v>
      </c>
    </row>
    <row r="29" spans="1:3" ht="12.75" customHeight="1" x14ac:dyDescent="0.2">
      <c r="A29" s="5" t="s">
        <v>63</v>
      </c>
      <c r="B29" s="33" t="s">
        <v>32</v>
      </c>
      <c r="C29" s="5" t="s">
        <v>90</v>
      </c>
    </row>
    <row r="30" spans="1:3" ht="12.75" customHeight="1" x14ac:dyDescent="0.2">
      <c r="A30" s="5" t="s">
        <v>64</v>
      </c>
      <c r="B30" s="33" t="s">
        <v>33</v>
      </c>
      <c r="C30" s="5" t="s">
        <v>91</v>
      </c>
    </row>
    <row r="31" spans="1:3" ht="12.75" customHeight="1" x14ac:dyDescent="0.2">
      <c r="A31" s="5" t="s">
        <v>65</v>
      </c>
      <c r="B31" s="33" t="s">
        <v>34</v>
      </c>
      <c r="C31" s="5" t="s">
        <v>92</v>
      </c>
    </row>
    <row r="32" spans="1:3" ht="12.75" customHeight="1" x14ac:dyDescent="0.2">
      <c r="A32" s="5" t="s">
        <v>66</v>
      </c>
      <c r="B32" s="33" t="s">
        <v>35</v>
      </c>
      <c r="C32" s="5" t="s">
        <v>93</v>
      </c>
    </row>
    <row r="33" spans="1:3" ht="12.75" customHeight="1" x14ac:dyDescent="0.2">
      <c r="A33" s="5" t="s">
        <v>67</v>
      </c>
      <c r="B33" s="33" t="s">
        <v>36</v>
      </c>
      <c r="C33" s="5" t="s">
        <v>94</v>
      </c>
    </row>
    <row r="34" spans="1:3" ht="12.75" customHeight="1" x14ac:dyDescent="0.2">
      <c r="A34" s="5" t="s">
        <v>68</v>
      </c>
      <c r="B34" s="5" t="s">
        <v>37</v>
      </c>
      <c r="C34" s="5" t="s">
        <v>119</v>
      </c>
    </row>
    <row r="35" spans="1:3" ht="12.75" customHeight="1" x14ac:dyDescent="0.2">
      <c r="C35" s="5"/>
    </row>
  </sheetData>
  <hyperlinks>
    <hyperlink ref="B6" location="v5_m2!A1" display="Hagnaður (tap) af rekstri Íbúðalánasjóðs 2001–2011"/>
    <hyperlink ref="B7" location="v5_m3!A1" display="Afkoma fyrir virðisrýrnun og framlag í afskriftarsjóð útlána"/>
    <hyperlink ref="B8" location="v5_m4!A1" display="Virðisrýrnun eigna og framlag í afskriftarsjóð útlána"/>
    <hyperlink ref="B9" location="v5_m5!A1" display="Hreinar vaxtatekjur Íbúðalánasjóðs 2001–2011"/>
    <hyperlink ref="B10" location="v5_m6!A1" display="Aðrar tekjur Íbúðalánasjóðs 2001–2011"/>
    <hyperlink ref="B11" location="v5_m7!A1" display="Rekstrargjöld Íbúðalánasjóðs 2001–2011"/>
    <hyperlink ref="B12" location="v5_m8!A1" display="Hlutfallsleg skipting rekstrarkostnaðar Íbúðalánasjóðs 2001–2011"/>
    <hyperlink ref="B13" location="v5_m9!A1" display="Þróun valinna rekstrarkostnaðarliða Íbúðalánasjóðs 2001–2011"/>
    <hyperlink ref="B14" location="v5_m10!A1" display="Afskriftir varanlegra rekstrarfjármuna og gjaldfærsla langtímakostnaðar og óefnislegra eigna Íbúðalánasjóðs 2001–2011"/>
    <hyperlink ref="B15" location="v5_m11!A1" display="Laun og launatengd gjöld 2001–2011"/>
    <hyperlink ref="B16" location="v5_m12!A1" display="Fjöldi stöðugilda hjá Íbúðalánasjóði 2001–2011"/>
    <hyperlink ref="B17" location="v5_m13!A1" display="Þróun árlegs meðallaunakostnaðar á hvern starfsmann Íbúðalánasjóðs 2001–2011"/>
    <hyperlink ref="B18" location="v5_m14!A1" display="Starfsmannatengdur  kostnaður Íbúðalánasjóðs 2001–2011"/>
    <hyperlink ref="B19" location="v5_m15!A1" display="Annar rekstrarkostnaður Íbúðalánasjóðs 2001–2011"/>
    <hyperlink ref="B20" location="v5_m16!A1" display="Innheimtukostnaður Íbúðalánasjóðs 2001–2011"/>
    <hyperlink ref="B21" location="v5_m17!A1" display="Fjárstýring og söluþóknanir Íbúðalánasjóðs 2001–2011"/>
    <hyperlink ref="B22" location="v5_m18!A1" display="Rekstrarkostnaður fullnustueigna Íbúðalánasjóðs 2001–2011"/>
    <hyperlink ref="B23" location="v5_m19!A1" display="Húsnæðiskostnaður Íbúðalánasjóðs 2001–2011"/>
    <hyperlink ref="B24" location="v5_m20!A1" display="Tölvu- og hugbúnaðarkostnaður Íbúðalánasjóðs 2001–2011"/>
    <hyperlink ref="B25" location="v5_m21!A1" display="Aðkeypt sérfræðiþjónusta Íbúðalánasjóðs 2001–2011"/>
    <hyperlink ref="B26" location="v5_m22!A1" display="Kostnaður Íbúðalánasjóðs vegna Ráðgjafastofu heimilanna og síðar Umboðsmanns skuldara 2001–2011"/>
    <hyperlink ref="B27" location="v5_m23!A1" display="Skrifstofukostnaður Íbúðalánasjóðs 2001–2011"/>
    <hyperlink ref="B28" location="v5_m24!A1" display="Markaðs- og kynningarkostnaður Íbúðalánasjóðs 2001–2011"/>
    <hyperlink ref="B29" location="v5_m25!A1" display="Styrkir Íbúðalánasjóðs 2001–2011"/>
    <hyperlink ref="B30" location="v5_m26!A1" display="Annar kostnaður Íbúðalánasjóðs 2001–2011"/>
    <hyperlink ref="B31" location="v5_m27!A1" display="Aðkeypt þjónusta Íbúðalánasjóðs 2001–2011"/>
    <hyperlink ref="B32" location="v5_m28!A1" display="Hlutfallsleg skipting aðkeyptrar þjónustu Íbúðalánasjóðs 2001–2011"/>
    <hyperlink ref="B33" location="v5_m29!A1" display="Ferðakostnaður Íbúðalánasjóðs 2001–2011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22"/>
  <sheetViews>
    <sheetView workbookViewId="0">
      <selection activeCell="G7" sqref="G7"/>
    </sheetView>
  </sheetViews>
  <sheetFormatPr defaultRowHeight="12.75" customHeight="1" x14ac:dyDescent="0.2"/>
  <cols>
    <col min="1" max="1" width="18.1640625" style="14" customWidth="1"/>
    <col min="2" max="2" width="18.83203125" style="14" customWidth="1"/>
    <col min="3" max="16384" width="9.33203125" style="14"/>
  </cols>
  <sheetData>
    <row r="1" spans="1:3" ht="12.75" customHeight="1" x14ac:dyDescent="0.2">
      <c r="A1" s="9"/>
      <c r="B1" s="9" t="s">
        <v>10</v>
      </c>
      <c r="C1" s="13"/>
    </row>
    <row r="2" spans="1:3" ht="12.75" customHeight="1" x14ac:dyDescent="0.2">
      <c r="A2" s="9"/>
      <c r="B2" s="9" t="s">
        <v>38</v>
      </c>
      <c r="C2" s="13"/>
    </row>
    <row r="3" spans="1:3" ht="12.75" customHeight="1" x14ac:dyDescent="0.2">
      <c r="A3" s="9"/>
      <c r="B3" s="9" t="s">
        <v>40</v>
      </c>
      <c r="C3" s="13"/>
    </row>
    <row r="4" spans="1:3" ht="12.75" customHeight="1" x14ac:dyDescent="0.2">
      <c r="A4" s="9" t="s">
        <v>3</v>
      </c>
      <c r="B4" s="3" t="s">
        <v>11</v>
      </c>
      <c r="C4" s="13"/>
    </row>
    <row r="5" spans="1:3" ht="12.75" customHeight="1" x14ac:dyDescent="0.2">
      <c r="A5" s="9" t="s">
        <v>4</v>
      </c>
      <c r="B5" s="5"/>
      <c r="C5" s="13"/>
    </row>
    <row r="6" spans="1:3" ht="12.75" customHeight="1" x14ac:dyDescent="0.2">
      <c r="A6" s="9" t="s">
        <v>5</v>
      </c>
      <c r="B6" s="5" t="s">
        <v>117</v>
      </c>
      <c r="C6" s="13"/>
    </row>
    <row r="7" spans="1:3" ht="12.75" customHeight="1" x14ac:dyDescent="0.2">
      <c r="A7" s="9" t="s">
        <v>6</v>
      </c>
      <c r="B7" s="5" t="s">
        <v>98</v>
      </c>
      <c r="C7" s="13"/>
    </row>
    <row r="8" spans="1:3" ht="12.75" customHeight="1" x14ac:dyDescent="0.2">
      <c r="A8" s="9" t="s">
        <v>7</v>
      </c>
      <c r="B8" s="5"/>
      <c r="C8" s="13"/>
    </row>
    <row r="9" spans="1:3" ht="12.75" customHeight="1" thickBot="1" x14ac:dyDescent="0.25">
      <c r="A9" s="7" t="s">
        <v>9</v>
      </c>
      <c r="B9" s="11"/>
      <c r="C9" s="13"/>
    </row>
    <row r="10" spans="1:3" ht="24.95" customHeight="1" thickTop="1" x14ac:dyDescent="0.2">
      <c r="A10" s="12"/>
      <c r="B10" s="18" t="s">
        <v>142</v>
      </c>
      <c r="C10" s="13"/>
    </row>
    <row r="11" spans="1:3" ht="12.75" customHeight="1" x14ac:dyDescent="0.2">
      <c r="A11" s="6">
        <v>2001</v>
      </c>
      <c r="B11" s="8">
        <v>-665336.35772069148</v>
      </c>
      <c r="C11" s="13"/>
    </row>
    <row r="12" spans="1:3" ht="12.75" customHeight="1" x14ac:dyDescent="0.2">
      <c r="A12" s="6">
        <v>2002</v>
      </c>
      <c r="B12" s="8">
        <v>2128924.0895803086</v>
      </c>
      <c r="C12" s="13"/>
    </row>
    <row r="13" spans="1:3" ht="12.75" customHeight="1" x14ac:dyDescent="0.2">
      <c r="A13" s="6">
        <v>2003</v>
      </c>
      <c r="B13" s="8">
        <v>2774026.1172798867</v>
      </c>
      <c r="C13" s="13"/>
    </row>
    <row r="14" spans="1:3" ht="12.75" customHeight="1" x14ac:dyDescent="0.2">
      <c r="A14" s="6">
        <v>2004</v>
      </c>
      <c r="B14" s="8">
        <v>1789595.6649652962</v>
      </c>
      <c r="C14" s="13"/>
    </row>
    <row r="15" spans="1:3" ht="12.75" customHeight="1" x14ac:dyDescent="0.2">
      <c r="A15" s="6">
        <v>2005</v>
      </c>
      <c r="B15" s="8">
        <v>1779610.5677058538</v>
      </c>
      <c r="C15" s="13"/>
    </row>
    <row r="16" spans="1:3" ht="12.75" customHeight="1" x14ac:dyDescent="0.2">
      <c r="A16" s="6">
        <v>2006</v>
      </c>
      <c r="B16" s="8">
        <v>3594113.7197167622</v>
      </c>
      <c r="C16" s="13"/>
    </row>
    <row r="17" spans="1:3" ht="12.75" customHeight="1" x14ac:dyDescent="0.2">
      <c r="A17" s="6">
        <v>2007</v>
      </c>
      <c r="B17" s="8">
        <v>3484172.9421277172</v>
      </c>
      <c r="C17" s="13"/>
    </row>
    <row r="18" spans="1:3" ht="12.75" customHeight="1" x14ac:dyDescent="0.2">
      <c r="A18" s="6">
        <v>2008</v>
      </c>
      <c r="B18" s="8">
        <v>-8629396.3389613181</v>
      </c>
      <c r="C18" s="13"/>
    </row>
    <row r="19" spans="1:3" ht="12.75" customHeight="1" x14ac:dyDescent="0.2">
      <c r="A19" s="6">
        <v>2009</v>
      </c>
      <c r="B19" s="8">
        <v>-3525755.846732371</v>
      </c>
      <c r="C19" s="13"/>
    </row>
    <row r="20" spans="1:3" ht="12.75" customHeight="1" x14ac:dyDescent="0.2">
      <c r="A20" s="6">
        <v>2010</v>
      </c>
      <c r="B20" s="8">
        <v>-35740346.945532292</v>
      </c>
      <c r="C20" s="13"/>
    </row>
    <row r="21" spans="1:3" ht="12.75" customHeight="1" x14ac:dyDescent="0.2">
      <c r="A21" s="6">
        <v>2011</v>
      </c>
      <c r="B21" s="8">
        <v>986139.02998999879</v>
      </c>
      <c r="C21" s="13"/>
    </row>
    <row r="22" spans="1:3" ht="12.75" customHeight="1" x14ac:dyDescent="0.2">
      <c r="A22" s="13"/>
      <c r="B22" s="13"/>
      <c r="C22" s="1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22"/>
  <sheetViews>
    <sheetView workbookViewId="0"/>
  </sheetViews>
  <sheetFormatPr defaultRowHeight="12.75" customHeight="1" x14ac:dyDescent="0.2"/>
  <cols>
    <col min="1" max="1" width="18.1640625" style="14" customWidth="1"/>
    <col min="2" max="2" width="20.83203125" style="14" customWidth="1"/>
    <col min="3" max="16384" width="9.33203125" style="14"/>
  </cols>
  <sheetData>
    <row r="1" spans="1:3" ht="12.75" customHeight="1" x14ac:dyDescent="0.2">
      <c r="A1" s="9"/>
      <c r="B1" s="9" t="s">
        <v>10</v>
      </c>
      <c r="C1" s="13"/>
    </row>
    <row r="2" spans="1:3" ht="12.75" customHeight="1" x14ac:dyDescent="0.2">
      <c r="A2" s="9"/>
      <c r="B2" s="9" t="s">
        <v>38</v>
      </c>
      <c r="C2" s="13"/>
    </row>
    <row r="3" spans="1:3" ht="12.75" customHeight="1" x14ac:dyDescent="0.2">
      <c r="A3" s="9"/>
      <c r="B3" s="9" t="s">
        <v>41</v>
      </c>
      <c r="C3" s="13"/>
    </row>
    <row r="4" spans="1:3" ht="12.75" customHeight="1" x14ac:dyDescent="0.2">
      <c r="A4" s="9" t="s">
        <v>3</v>
      </c>
      <c r="B4" s="3" t="s">
        <v>12</v>
      </c>
      <c r="C4" s="13"/>
    </row>
    <row r="5" spans="1:3" ht="12.75" customHeight="1" x14ac:dyDescent="0.2">
      <c r="A5" s="9" t="s">
        <v>4</v>
      </c>
      <c r="B5" s="5"/>
      <c r="C5" s="13"/>
    </row>
    <row r="6" spans="1:3" ht="12.75" customHeight="1" x14ac:dyDescent="0.2">
      <c r="A6" s="9" t="s">
        <v>5</v>
      </c>
      <c r="B6" s="5" t="s">
        <v>117</v>
      </c>
      <c r="C6" s="13"/>
    </row>
    <row r="7" spans="1:3" ht="12.75" customHeight="1" x14ac:dyDescent="0.2">
      <c r="A7" s="9" t="s">
        <v>6</v>
      </c>
      <c r="B7" s="5" t="s">
        <v>98</v>
      </c>
      <c r="C7" s="13"/>
    </row>
    <row r="8" spans="1:3" ht="12.75" customHeight="1" x14ac:dyDescent="0.2">
      <c r="A8" s="9" t="s">
        <v>7</v>
      </c>
      <c r="B8" s="5"/>
      <c r="C8" s="13"/>
    </row>
    <row r="9" spans="1:3" ht="12.75" customHeight="1" thickBot="1" x14ac:dyDescent="0.25">
      <c r="A9" s="7" t="s">
        <v>9</v>
      </c>
      <c r="B9" s="11"/>
      <c r="C9" s="13"/>
    </row>
    <row r="10" spans="1:3" ht="35.1" customHeight="1" thickTop="1" x14ac:dyDescent="0.2">
      <c r="A10" s="12"/>
      <c r="B10" s="4" t="str">
        <f>+B4</f>
        <v>Afkoma fyrir virðisrýrnun og framlag í afskriftarsjóð útlána</v>
      </c>
      <c r="C10" s="13"/>
    </row>
    <row r="11" spans="1:3" ht="12.75" customHeight="1" x14ac:dyDescent="0.2">
      <c r="A11" s="6">
        <v>2001</v>
      </c>
      <c r="B11" s="8">
        <v>496747.181633648</v>
      </c>
      <c r="C11" s="13"/>
    </row>
    <row r="12" spans="1:3" ht="12.75" customHeight="1" x14ac:dyDescent="0.2">
      <c r="A12" s="6">
        <v>2002</v>
      </c>
      <c r="B12" s="8">
        <v>3441343.5361868618</v>
      </c>
      <c r="C12" s="13"/>
    </row>
    <row r="13" spans="1:3" ht="12.75" customHeight="1" x14ac:dyDescent="0.2">
      <c r="A13" s="6">
        <v>2003</v>
      </c>
      <c r="B13" s="8">
        <v>4333513.8732954748</v>
      </c>
      <c r="C13" s="13"/>
    </row>
    <row r="14" spans="1:3" ht="12.75" customHeight="1" x14ac:dyDescent="0.2">
      <c r="A14" s="6">
        <v>2004</v>
      </c>
      <c r="B14" s="8">
        <v>3008040.2892787978</v>
      </c>
      <c r="C14" s="13"/>
    </row>
    <row r="15" spans="1:3" ht="12.75" customHeight="1" x14ac:dyDescent="0.2">
      <c r="A15" s="6">
        <v>2005</v>
      </c>
      <c r="B15" s="8">
        <v>2387603.3196317488</v>
      </c>
      <c r="C15" s="13"/>
    </row>
    <row r="16" spans="1:3" ht="12.75" customHeight="1" x14ac:dyDescent="0.2">
      <c r="A16" s="6">
        <v>2006</v>
      </c>
      <c r="B16" s="8">
        <v>4315432.1649689451</v>
      </c>
      <c r="C16" s="13"/>
    </row>
    <row r="17" spans="1:3" ht="12.75" customHeight="1" x14ac:dyDescent="0.2">
      <c r="A17" s="6">
        <v>2007</v>
      </c>
      <c r="B17" s="8">
        <v>3891050.4890065007</v>
      </c>
      <c r="C17" s="13"/>
    </row>
    <row r="18" spans="1:3" ht="12.75" customHeight="1" x14ac:dyDescent="0.2">
      <c r="A18" s="6">
        <v>2008</v>
      </c>
      <c r="B18" s="8">
        <v>2223608.7471448658</v>
      </c>
      <c r="C18" s="13"/>
    </row>
    <row r="19" spans="1:3" ht="12.75" customHeight="1" x14ac:dyDescent="0.2">
      <c r="A19" s="6">
        <v>2009</v>
      </c>
      <c r="B19" s="8">
        <v>2018084.6276152437</v>
      </c>
      <c r="C19" s="13"/>
    </row>
    <row r="20" spans="1:3" ht="12.75" customHeight="1" x14ac:dyDescent="0.2">
      <c r="A20" s="6">
        <v>2010</v>
      </c>
      <c r="B20" s="8">
        <v>1594381.2366920833</v>
      </c>
      <c r="C20" s="13"/>
    </row>
    <row r="21" spans="1:3" ht="12.75" customHeight="1" x14ac:dyDescent="0.2">
      <c r="A21" s="6">
        <v>2011</v>
      </c>
      <c r="B21" s="8">
        <v>1270558.4589899988</v>
      </c>
      <c r="C21" s="13"/>
    </row>
    <row r="22" spans="1:3" ht="12.75" customHeight="1" x14ac:dyDescent="0.2">
      <c r="A22" s="13"/>
      <c r="B22" s="13"/>
      <c r="C22" s="13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22"/>
  <sheetViews>
    <sheetView workbookViewId="0"/>
  </sheetViews>
  <sheetFormatPr defaultRowHeight="12.75" customHeight="1" x14ac:dyDescent="0.2"/>
  <cols>
    <col min="1" max="1" width="18.1640625" style="14" customWidth="1"/>
    <col min="2" max="2" width="18.83203125" style="14" customWidth="1"/>
    <col min="3" max="16384" width="9.33203125" style="14"/>
  </cols>
  <sheetData>
    <row r="1" spans="1:3" ht="12.75" customHeight="1" x14ac:dyDescent="0.2">
      <c r="A1" s="9"/>
      <c r="B1" s="9" t="s">
        <v>10</v>
      </c>
      <c r="C1" s="13"/>
    </row>
    <row r="2" spans="1:3" ht="12.75" customHeight="1" x14ac:dyDescent="0.2">
      <c r="A2" s="9"/>
      <c r="B2" s="9" t="s">
        <v>38</v>
      </c>
      <c r="C2" s="13"/>
    </row>
    <row r="3" spans="1:3" ht="12.75" customHeight="1" x14ac:dyDescent="0.2">
      <c r="A3" s="9"/>
      <c r="B3" s="9" t="s">
        <v>42</v>
      </c>
      <c r="C3" s="13"/>
    </row>
    <row r="4" spans="1:3" ht="12.75" customHeight="1" x14ac:dyDescent="0.2">
      <c r="A4" s="9" t="s">
        <v>3</v>
      </c>
      <c r="B4" s="3" t="s">
        <v>13</v>
      </c>
      <c r="C4" s="13"/>
    </row>
    <row r="5" spans="1:3" ht="12.75" customHeight="1" x14ac:dyDescent="0.2">
      <c r="A5" s="9" t="s">
        <v>4</v>
      </c>
      <c r="B5" s="5"/>
      <c r="C5" s="13"/>
    </row>
    <row r="6" spans="1:3" ht="12.75" customHeight="1" x14ac:dyDescent="0.2">
      <c r="A6" s="9" t="s">
        <v>5</v>
      </c>
      <c r="B6" s="5" t="s">
        <v>117</v>
      </c>
      <c r="C6" s="13"/>
    </row>
    <row r="7" spans="1:3" ht="12.75" customHeight="1" x14ac:dyDescent="0.2">
      <c r="A7" s="9" t="s">
        <v>6</v>
      </c>
      <c r="B7" s="5" t="s">
        <v>98</v>
      </c>
      <c r="C7" s="13"/>
    </row>
    <row r="8" spans="1:3" ht="12.75" customHeight="1" x14ac:dyDescent="0.2">
      <c r="A8" s="9" t="s">
        <v>7</v>
      </c>
      <c r="B8" s="5"/>
      <c r="C8" s="13"/>
    </row>
    <row r="9" spans="1:3" ht="12.75" customHeight="1" thickBot="1" x14ac:dyDescent="0.25">
      <c r="A9" s="7" t="s">
        <v>9</v>
      </c>
      <c r="B9" s="11"/>
      <c r="C9" s="13"/>
    </row>
    <row r="10" spans="1:3" ht="35.1" customHeight="1" thickTop="1" x14ac:dyDescent="0.2">
      <c r="A10" s="12"/>
      <c r="B10" s="18" t="s">
        <v>13</v>
      </c>
      <c r="C10" s="13"/>
    </row>
    <row r="11" spans="1:3" ht="12.75" customHeight="1" x14ac:dyDescent="0.2">
      <c r="A11" s="6">
        <v>2001</v>
      </c>
      <c r="B11" s="8">
        <v>1162083.5393543395</v>
      </c>
      <c r="C11" s="13"/>
    </row>
    <row r="12" spans="1:3" ht="12.75" customHeight="1" x14ac:dyDescent="0.2">
      <c r="A12" s="6">
        <v>2002</v>
      </c>
      <c r="B12" s="8">
        <v>1312419.4466065532</v>
      </c>
      <c r="C12" s="13"/>
    </row>
    <row r="13" spans="1:3" ht="12.75" customHeight="1" x14ac:dyDescent="0.2">
      <c r="A13" s="6">
        <v>2003</v>
      </c>
      <c r="B13" s="8">
        <v>1559487.7560155881</v>
      </c>
      <c r="C13" s="13"/>
    </row>
    <row r="14" spans="1:3" ht="12.75" customHeight="1" x14ac:dyDescent="0.2">
      <c r="A14" s="6">
        <v>2004</v>
      </c>
      <c r="B14" s="8">
        <v>1218444.6243135016</v>
      </c>
      <c r="C14" s="13"/>
    </row>
    <row r="15" spans="1:3" ht="12.75" customHeight="1" x14ac:dyDescent="0.2">
      <c r="A15" s="6">
        <v>2005</v>
      </c>
      <c r="B15" s="8">
        <v>607992.75192589487</v>
      </c>
      <c r="C15" s="13"/>
    </row>
    <row r="16" spans="1:3" ht="12.75" customHeight="1" x14ac:dyDescent="0.2">
      <c r="A16" s="6">
        <v>2006</v>
      </c>
      <c r="B16" s="8">
        <v>721318.44525218301</v>
      </c>
      <c r="C16" s="13"/>
    </row>
    <row r="17" spans="1:3" ht="12.75" customHeight="1" x14ac:dyDescent="0.2">
      <c r="A17" s="6">
        <v>2007</v>
      </c>
      <c r="B17" s="8">
        <v>406877.54687878338</v>
      </c>
      <c r="C17" s="13"/>
    </row>
    <row r="18" spans="1:3" ht="12.75" customHeight="1" x14ac:dyDescent="0.2">
      <c r="A18" s="6">
        <v>2008</v>
      </c>
      <c r="B18" s="8">
        <v>10853005.086106183</v>
      </c>
      <c r="C18" s="13"/>
    </row>
    <row r="19" spans="1:3" ht="12.75" customHeight="1" x14ac:dyDescent="0.2">
      <c r="A19" s="6">
        <v>2009</v>
      </c>
      <c r="B19" s="8">
        <v>5543840.4743476147</v>
      </c>
      <c r="C19" s="13"/>
    </row>
    <row r="20" spans="1:3" ht="12.75" customHeight="1" x14ac:dyDescent="0.2">
      <c r="A20" s="6">
        <v>2010</v>
      </c>
      <c r="B20" s="8">
        <v>37334728.182224378</v>
      </c>
      <c r="C20" s="13"/>
    </row>
    <row r="21" spans="1:3" ht="12.75" customHeight="1" x14ac:dyDescent="0.2">
      <c r="A21" s="6">
        <v>2011</v>
      </c>
      <c r="B21" s="8">
        <v>284419.429</v>
      </c>
      <c r="C21" s="13"/>
    </row>
    <row r="22" spans="1:3" ht="12.75" customHeight="1" x14ac:dyDescent="0.2">
      <c r="A22" s="13"/>
      <c r="B22" s="13"/>
      <c r="C22" s="13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B22"/>
  <sheetViews>
    <sheetView workbookViewId="0"/>
  </sheetViews>
  <sheetFormatPr defaultRowHeight="12.75" customHeight="1" x14ac:dyDescent="0.2"/>
  <cols>
    <col min="1" max="1" width="18.1640625" style="14" customWidth="1"/>
    <col min="2" max="2" width="15.83203125" style="14" customWidth="1"/>
    <col min="3" max="16384" width="9.33203125" style="14"/>
  </cols>
  <sheetData>
    <row r="1" spans="1:2" ht="12.75" customHeight="1" x14ac:dyDescent="0.2">
      <c r="A1" s="9"/>
      <c r="B1" s="9" t="s">
        <v>10</v>
      </c>
    </row>
    <row r="2" spans="1:2" ht="12.75" customHeight="1" x14ac:dyDescent="0.2">
      <c r="A2" s="9"/>
      <c r="B2" s="9" t="s">
        <v>38</v>
      </c>
    </row>
    <row r="3" spans="1:2" ht="12.75" customHeight="1" x14ac:dyDescent="0.2">
      <c r="A3" s="9"/>
      <c r="B3" s="9" t="s">
        <v>43</v>
      </c>
    </row>
    <row r="4" spans="1:2" ht="12.75" customHeight="1" x14ac:dyDescent="0.2">
      <c r="A4" s="9" t="s">
        <v>3</v>
      </c>
      <c r="B4" s="3" t="s">
        <v>14</v>
      </c>
    </row>
    <row r="5" spans="1:2" ht="12.75" customHeight="1" x14ac:dyDescent="0.2">
      <c r="A5" s="9" t="s">
        <v>4</v>
      </c>
      <c r="B5" s="5"/>
    </row>
    <row r="6" spans="1:2" ht="12.75" customHeight="1" x14ac:dyDescent="0.2">
      <c r="A6" s="9" t="s">
        <v>5</v>
      </c>
      <c r="B6" s="5" t="s">
        <v>117</v>
      </c>
    </row>
    <row r="7" spans="1:2" ht="12.75" customHeight="1" x14ac:dyDescent="0.2">
      <c r="A7" s="9" t="s">
        <v>6</v>
      </c>
      <c r="B7" s="5" t="s">
        <v>98</v>
      </c>
    </row>
    <row r="8" spans="1:2" ht="12.75" customHeight="1" x14ac:dyDescent="0.2">
      <c r="A8" s="9" t="s">
        <v>7</v>
      </c>
      <c r="B8" s="5"/>
    </row>
    <row r="9" spans="1:2" ht="12.75" customHeight="1" thickBot="1" x14ac:dyDescent="0.25">
      <c r="A9" s="7" t="s">
        <v>9</v>
      </c>
      <c r="B9" s="11"/>
    </row>
    <row r="10" spans="1:2" ht="24.95" customHeight="1" thickTop="1" x14ac:dyDescent="0.2">
      <c r="A10" s="12"/>
      <c r="B10" s="18" t="s">
        <v>140</v>
      </c>
    </row>
    <row r="11" spans="1:2" ht="12.75" customHeight="1" x14ac:dyDescent="0.2">
      <c r="A11" s="6">
        <v>2001</v>
      </c>
      <c r="B11" s="8">
        <v>696776.06400454044</v>
      </c>
    </row>
    <row r="12" spans="1:2" ht="12.75" customHeight="1" x14ac:dyDescent="0.2">
      <c r="A12" s="6">
        <v>2002</v>
      </c>
      <c r="B12" s="8">
        <v>3616298.5203646645</v>
      </c>
    </row>
    <row r="13" spans="1:2" ht="12.75" customHeight="1" x14ac:dyDescent="0.2">
      <c r="A13" s="6">
        <v>2003</v>
      </c>
      <c r="B13" s="8">
        <v>4287145.5258002728</v>
      </c>
    </row>
    <row r="14" spans="1:2" ht="12.75" customHeight="1" x14ac:dyDescent="0.2">
      <c r="A14" s="6">
        <v>2004</v>
      </c>
      <c r="B14" s="8">
        <v>3056525.0045950338</v>
      </c>
    </row>
    <row r="15" spans="1:2" ht="12.75" customHeight="1" x14ac:dyDescent="0.2">
      <c r="A15" s="6">
        <v>2005</v>
      </c>
      <c r="B15" s="8">
        <v>2416454.448747471</v>
      </c>
    </row>
    <row r="16" spans="1:2" ht="12.75" customHeight="1" x14ac:dyDescent="0.2">
      <c r="A16" s="6">
        <v>2006</v>
      </c>
      <c r="B16" s="8">
        <v>4644659.4271689057</v>
      </c>
    </row>
    <row r="17" spans="1:2" ht="12.75" customHeight="1" x14ac:dyDescent="0.2">
      <c r="A17" s="6">
        <v>2007</v>
      </c>
      <c r="B17" s="8">
        <v>4806495.2471266687</v>
      </c>
    </row>
    <row r="18" spans="1:2" ht="12.75" customHeight="1" x14ac:dyDescent="0.2">
      <c r="A18" s="6">
        <v>2008</v>
      </c>
      <c r="B18" s="8">
        <v>3335516.6663648188</v>
      </c>
    </row>
    <row r="19" spans="1:2" ht="12.75" customHeight="1" x14ac:dyDescent="0.2">
      <c r="A19" s="6">
        <v>2009</v>
      </c>
      <c r="B19" s="8">
        <v>3077624.2798324376</v>
      </c>
    </row>
    <row r="20" spans="1:2" ht="12.75" customHeight="1" x14ac:dyDescent="0.2">
      <c r="A20" s="6">
        <v>2010</v>
      </c>
      <c r="B20" s="8">
        <v>2604412.2807344049</v>
      </c>
    </row>
    <row r="21" spans="1:2" ht="12.75" customHeight="1" x14ac:dyDescent="0.2">
      <c r="A21" s="6">
        <v>2011</v>
      </c>
      <c r="B21" s="8">
        <v>2737747.9461999983</v>
      </c>
    </row>
    <row r="22" spans="1:2" ht="12.75" customHeight="1" x14ac:dyDescent="0.2">
      <c r="A22" s="13"/>
      <c r="B22" s="13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22"/>
  <sheetViews>
    <sheetView workbookViewId="0"/>
  </sheetViews>
  <sheetFormatPr defaultRowHeight="12.75" customHeight="1" x14ac:dyDescent="0.2"/>
  <cols>
    <col min="1" max="1" width="18.1640625" style="14" customWidth="1"/>
    <col min="2" max="2" width="15.83203125" style="14" customWidth="1"/>
    <col min="3" max="16384" width="9.33203125" style="14"/>
  </cols>
  <sheetData>
    <row r="1" spans="1:3" ht="12.75" customHeight="1" x14ac:dyDescent="0.2">
      <c r="A1" s="9"/>
      <c r="B1" s="9" t="s">
        <v>10</v>
      </c>
      <c r="C1" s="13"/>
    </row>
    <row r="2" spans="1:3" ht="12.75" customHeight="1" x14ac:dyDescent="0.2">
      <c r="A2" s="9"/>
      <c r="B2" s="9" t="s">
        <v>38</v>
      </c>
      <c r="C2" s="13"/>
    </row>
    <row r="3" spans="1:3" ht="12.75" customHeight="1" x14ac:dyDescent="0.2">
      <c r="A3" s="9"/>
      <c r="B3" s="9" t="s">
        <v>44</v>
      </c>
      <c r="C3" s="13"/>
    </row>
    <row r="4" spans="1:3" ht="12.75" customHeight="1" x14ac:dyDescent="0.2">
      <c r="A4" s="9" t="s">
        <v>3</v>
      </c>
      <c r="B4" s="3" t="s">
        <v>15</v>
      </c>
      <c r="C4" s="13"/>
    </row>
    <row r="5" spans="1:3" ht="12.75" customHeight="1" x14ac:dyDescent="0.2">
      <c r="A5" s="9" t="s">
        <v>4</v>
      </c>
      <c r="B5" s="5"/>
      <c r="C5" s="13"/>
    </row>
    <row r="6" spans="1:3" ht="12.75" customHeight="1" x14ac:dyDescent="0.2">
      <c r="A6" s="9" t="s">
        <v>5</v>
      </c>
      <c r="B6" s="5" t="s">
        <v>117</v>
      </c>
      <c r="C6" s="13"/>
    </row>
    <row r="7" spans="1:3" ht="12.75" customHeight="1" x14ac:dyDescent="0.2">
      <c r="A7" s="9" t="s">
        <v>6</v>
      </c>
      <c r="B7" s="5" t="s">
        <v>98</v>
      </c>
      <c r="C7" s="13"/>
    </row>
    <row r="8" spans="1:3" ht="12.75" customHeight="1" x14ac:dyDescent="0.2">
      <c r="A8" s="9" t="s">
        <v>7</v>
      </c>
      <c r="B8" s="5"/>
      <c r="C8" s="13"/>
    </row>
    <row r="9" spans="1:3" ht="12.75" customHeight="1" thickBot="1" x14ac:dyDescent="0.25">
      <c r="A9" s="7" t="s">
        <v>9</v>
      </c>
      <c r="B9" s="11"/>
      <c r="C9" s="13"/>
    </row>
    <row r="10" spans="1:3" ht="24.95" customHeight="1" thickTop="1" x14ac:dyDescent="0.2">
      <c r="A10" s="12"/>
      <c r="B10" s="18" t="s">
        <v>141</v>
      </c>
      <c r="C10" s="13"/>
    </row>
    <row r="11" spans="1:3" ht="12.75" customHeight="1" x14ac:dyDescent="0.2">
      <c r="A11" s="6">
        <v>2001</v>
      </c>
      <c r="B11" s="8">
        <v>1084589.8662680099</v>
      </c>
      <c r="C11" s="13"/>
    </row>
    <row r="12" spans="1:3" ht="12.75" customHeight="1" x14ac:dyDescent="0.2">
      <c r="A12" s="6">
        <v>2002</v>
      </c>
      <c r="B12" s="8">
        <v>1056732.4374509603</v>
      </c>
      <c r="C12" s="13"/>
    </row>
    <row r="13" spans="1:3" ht="12.75" customHeight="1" x14ac:dyDescent="0.2">
      <c r="A13" s="6">
        <v>2003</v>
      </c>
      <c r="B13" s="8">
        <v>1332162.793543844</v>
      </c>
      <c r="C13" s="13"/>
    </row>
    <row r="14" spans="1:3" ht="12.75" customHeight="1" x14ac:dyDescent="0.2">
      <c r="A14" s="6">
        <v>2004</v>
      </c>
      <c r="B14" s="8">
        <v>1388260.1409845431</v>
      </c>
      <c r="C14" s="13"/>
    </row>
    <row r="15" spans="1:3" ht="12.75" customHeight="1" x14ac:dyDescent="0.2">
      <c r="A15" s="6">
        <v>2005</v>
      </c>
      <c r="B15" s="8">
        <v>1362384.9919741305</v>
      </c>
      <c r="C15" s="13"/>
    </row>
    <row r="16" spans="1:3" ht="12.75" customHeight="1" x14ac:dyDescent="0.2">
      <c r="A16" s="6">
        <v>2006</v>
      </c>
      <c r="B16" s="8">
        <v>954480.31246479659</v>
      </c>
      <c r="C16" s="13"/>
    </row>
    <row r="17" spans="1:3" ht="12.75" customHeight="1" x14ac:dyDescent="0.2">
      <c r="A17" s="6">
        <v>2007</v>
      </c>
      <c r="B17" s="8">
        <v>362745.20821693307</v>
      </c>
      <c r="C17" s="13"/>
    </row>
    <row r="18" spans="1:3" ht="12.75" customHeight="1" x14ac:dyDescent="0.2">
      <c r="A18" s="6">
        <v>2008</v>
      </c>
      <c r="B18" s="8">
        <v>233724.26898808681</v>
      </c>
      <c r="C18" s="13"/>
    </row>
    <row r="19" spans="1:3" ht="12.75" customHeight="1" x14ac:dyDescent="0.2">
      <c r="A19" s="6">
        <v>2009</v>
      </c>
      <c r="B19" s="8">
        <v>267976.51376648294</v>
      </c>
      <c r="C19" s="13"/>
    </row>
    <row r="20" spans="1:3" ht="12.75" customHeight="1" x14ac:dyDescent="0.2">
      <c r="A20" s="6">
        <v>2010</v>
      </c>
      <c r="B20" s="8">
        <v>447275.84777401085</v>
      </c>
      <c r="C20" s="13"/>
    </row>
    <row r="21" spans="1:3" ht="12.75" customHeight="1" x14ac:dyDescent="0.2">
      <c r="A21" s="6">
        <v>2011</v>
      </c>
      <c r="B21" s="8">
        <v>715409.20363000012</v>
      </c>
      <c r="C21" s="13"/>
    </row>
    <row r="22" spans="1:3" ht="12.75" customHeight="1" x14ac:dyDescent="0.2">
      <c r="A22" s="13"/>
      <c r="B22" s="13"/>
      <c r="C22" s="13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22"/>
  <sheetViews>
    <sheetView workbookViewId="0"/>
  </sheetViews>
  <sheetFormatPr defaultRowHeight="12.75" customHeight="1" x14ac:dyDescent="0.2"/>
  <cols>
    <col min="1" max="1" width="18.1640625" style="14" customWidth="1"/>
    <col min="2" max="2" width="15.83203125" style="14" customWidth="1"/>
    <col min="3" max="16384" width="9.33203125" style="14"/>
  </cols>
  <sheetData>
    <row r="1" spans="1:3" ht="12.75" customHeight="1" x14ac:dyDescent="0.2">
      <c r="A1" s="9"/>
      <c r="B1" s="9" t="s">
        <v>10</v>
      </c>
      <c r="C1" s="13"/>
    </row>
    <row r="2" spans="1:3" ht="12.75" customHeight="1" x14ac:dyDescent="0.2">
      <c r="A2" s="9"/>
      <c r="B2" s="9" t="s">
        <v>38</v>
      </c>
      <c r="C2" s="13"/>
    </row>
    <row r="3" spans="1:3" ht="12.75" customHeight="1" x14ac:dyDescent="0.2">
      <c r="A3" s="9"/>
      <c r="B3" s="9" t="s">
        <v>45</v>
      </c>
      <c r="C3" s="13"/>
    </row>
    <row r="4" spans="1:3" ht="12.75" customHeight="1" x14ac:dyDescent="0.2">
      <c r="A4" s="9" t="s">
        <v>3</v>
      </c>
      <c r="B4" s="9" t="s">
        <v>16</v>
      </c>
      <c r="C4" s="13"/>
    </row>
    <row r="5" spans="1:3" ht="12.75" customHeight="1" x14ac:dyDescent="0.2">
      <c r="A5" s="9" t="s">
        <v>4</v>
      </c>
      <c r="B5" s="3"/>
      <c r="C5" s="13"/>
    </row>
    <row r="6" spans="1:3" ht="12.75" customHeight="1" x14ac:dyDescent="0.2">
      <c r="A6" s="9" t="s">
        <v>5</v>
      </c>
      <c r="B6" s="5" t="s">
        <v>117</v>
      </c>
      <c r="C6" s="13"/>
    </row>
    <row r="7" spans="1:3" ht="12.75" customHeight="1" x14ac:dyDescent="0.2">
      <c r="A7" s="9" t="s">
        <v>6</v>
      </c>
      <c r="B7" s="5" t="s">
        <v>98</v>
      </c>
      <c r="C7" s="13"/>
    </row>
    <row r="8" spans="1:3" ht="12.75" customHeight="1" x14ac:dyDescent="0.2">
      <c r="A8" s="9" t="s">
        <v>7</v>
      </c>
      <c r="B8" s="5"/>
      <c r="C8" s="13"/>
    </row>
    <row r="9" spans="1:3" ht="12.75" customHeight="1" thickBot="1" x14ac:dyDescent="0.25">
      <c r="A9" s="7" t="s">
        <v>9</v>
      </c>
      <c r="B9" s="11"/>
      <c r="C9" s="13"/>
    </row>
    <row r="10" spans="1:3" ht="24.95" customHeight="1" thickTop="1" x14ac:dyDescent="0.2">
      <c r="A10" s="4"/>
      <c r="B10" s="18" t="s">
        <v>118</v>
      </c>
      <c r="C10" s="13"/>
    </row>
    <row r="11" spans="1:3" ht="12.75" customHeight="1" x14ac:dyDescent="0.2">
      <c r="A11" s="6">
        <v>2001</v>
      </c>
      <c r="B11" s="8">
        <v>1284618.7486389023</v>
      </c>
      <c r="C11" s="13"/>
    </row>
    <row r="12" spans="1:3" ht="12.75" customHeight="1" x14ac:dyDescent="0.2">
      <c r="A12" s="6">
        <v>2002</v>
      </c>
      <c r="B12" s="8">
        <v>1231687.421628763</v>
      </c>
      <c r="C12" s="13"/>
    </row>
    <row r="13" spans="1:3" ht="12.75" customHeight="1" x14ac:dyDescent="0.2">
      <c r="A13" s="6">
        <v>2003</v>
      </c>
      <c r="B13" s="8">
        <v>1285794.4460486416</v>
      </c>
      <c r="C13" s="13"/>
    </row>
    <row r="14" spans="1:3" ht="12.75" customHeight="1" x14ac:dyDescent="0.2">
      <c r="A14" s="6">
        <v>2004</v>
      </c>
      <c r="B14" s="8">
        <v>1436744.8563007787</v>
      </c>
      <c r="C14" s="13"/>
    </row>
    <row r="15" spans="1:3" ht="12.75" customHeight="1" x14ac:dyDescent="0.2">
      <c r="A15" s="6">
        <v>2005</v>
      </c>
      <c r="B15" s="8">
        <v>1391236.1210898526</v>
      </c>
      <c r="C15" s="13"/>
    </row>
    <row r="16" spans="1:3" ht="12.75" customHeight="1" x14ac:dyDescent="0.2">
      <c r="A16" s="6">
        <v>2006</v>
      </c>
      <c r="B16" s="8">
        <v>1283707.5746647581</v>
      </c>
      <c r="C16" s="13"/>
    </row>
    <row r="17" spans="1:3" ht="12.75" customHeight="1" x14ac:dyDescent="0.2">
      <c r="A17" s="6">
        <v>2007</v>
      </c>
      <c r="B17" s="8">
        <v>1278189.9663371013</v>
      </c>
      <c r="C17" s="13"/>
    </row>
    <row r="18" spans="1:3" ht="12.75" customHeight="1" x14ac:dyDescent="0.2">
      <c r="A18" s="6">
        <v>2008</v>
      </c>
      <c r="B18" s="8">
        <v>1345632.1882080396</v>
      </c>
      <c r="C18" s="13"/>
    </row>
    <row r="19" spans="1:3" ht="12.75" customHeight="1" x14ac:dyDescent="0.2">
      <c r="A19" s="6">
        <v>2009</v>
      </c>
      <c r="B19" s="8">
        <v>1327516.1659836769</v>
      </c>
      <c r="C19" s="13"/>
    </row>
    <row r="20" spans="1:3" ht="12.75" customHeight="1" x14ac:dyDescent="0.2">
      <c r="A20" s="6">
        <v>2010</v>
      </c>
      <c r="B20" s="8">
        <v>1457306.8918163327</v>
      </c>
      <c r="C20" s="13"/>
    </row>
    <row r="21" spans="1:3" ht="12.75" customHeight="1" x14ac:dyDescent="0.2">
      <c r="A21" s="6">
        <v>2011</v>
      </c>
      <c r="B21" s="8">
        <v>2182598.6908399998</v>
      </c>
      <c r="C21" s="13"/>
    </row>
    <row r="22" spans="1:3" ht="12.75" customHeight="1" x14ac:dyDescent="0.2">
      <c r="A22" s="13"/>
      <c r="B22" s="13"/>
      <c r="C22" s="13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P22"/>
  <sheetViews>
    <sheetView zoomScaleNormal="100" workbookViewId="0"/>
  </sheetViews>
  <sheetFormatPr defaultRowHeight="12.75" customHeight="1" x14ac:dyDescent="0.2"/>
  <cols>
    <col min="1" max="1" width="18.1640625" style="14" customWidth="1"/>
    <col min="2" max="14" width="12.83203125" style="14" customWidth="1"/>
    <col min="15" max="16384" width="9.33203125" style="14"/>
  </cols>
  <sheetData>
    <row r="1" spans="1:16" ht="12.75" customHeight="1" x14ac:dyDescent="0.2">
      <c r="A1" s="9"/>
      <c r="B1" s="9" t="s">
        <v>10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3"/>
    </row>
    <row r="2" spans="1:16" ht="12.75" customHeight="1" x14ac:dyDescent="0.2">
      <c r="A2" s="9"/>
      <c r="B2" s="9" t="s">
        <v>38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  <c r="P2" s="20"/>
    </row>
    <row r="3" spans="1:16" ht="12.75" customHeight="1" x14ac:dyDescent="0.2">
      <c r="A3" s="9"/>
      <c r="B3" s="9" t="s">
        <v>46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3"/>
    </row>
    <row r="4" spans="1:16" ht="12.75" customHeight="1" x14ac:dyDescent="0.2">
      <c r="A4" s="9" t="s">
        <v>3</v>
      </c>
      <c r="B4" s="3" t="s">
        <v>17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3"/>
    </row>
    <row r="5" spans="1:16" ht="12.75" customHeight="1" x14ac:dyDescent="0.2">
      <c r="A5" s="9" t="s">
        <v>4</v>
      </c>
      <c r="B5" s="5" t="s">
        <v>99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3"/>
    </row>
    <row r="6" spans="1:16" ht="12.75" customHeight="1" x14ac:dyDescent="0.2">
      <c r="A6" s="9" t="s">
        <v>5</v>
      </c>
      <c r="B6" s="5" t="s">
        <v>117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3"/>
    </row>
    <row r="7" spans="1:16" ht="12.75" customHeight="1" x14ac:dyDescent="0.2">
      <c r="A7" s="9" t="s">
        <v>6</v>
      </c>
      <c r="B7" s="5" t="s">
        <v>8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3"/>
    </row>
    <row r="8" spans="1:16" ht="12.75" customHeight="1" x14ac:dyDescent="0.2">
      <c r="A8" s="9" t="s">
        <v>7</v>
      </c>
      <c r="B8" s="5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3"/>
    </row>
    <row r="9" spans="1:16" ht="12.75" customHeight="1" thickBot="1" x14ac:dyDescent="0.25">
      <c r="A9" s="7" t="s">
        <v>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13"/>
    </row>
    <row r="10" spans="1:16" ht="35.1" customHeight="1" thickTop="1" x14ac:dyDescent="0.2">
      <c r="A10" s="12"/>
      <c r="B10" s="18" t="s">
        <v>143</v>
      </c>
      <c r="C10" s="4" t="s">
        <v>100</v>
      </c>
      <c r="D10" s="4" t="s">
        <v>101</v>
      </c>
      <c r="E10" s="4" t="s">
        <v>102</v>
      </c>
      <c r="F10" s="18" t="s">
        <v>144</v>
      </c>
      <c r="G10" s="18" t="s">
        <v>145</v>
      </c>
      <c r="H10" s="18" t="s">
        <v>146</v>
      </c>
      <c r="I10" s="4" t="s">
        <v>105</v>
      </c>
      <c r="J10" s="18" t="s">
        <v>147</v>
      </c>
      <c r="K10" s="4" t="s">
        <v>107</v>
      </c>
      <c r="L10" s="4" t="s">
        <v>108</v>
      </c>
      <c r="M10" s="4" t="s">
        <v>109</v>
      </c>
      <c r="N10" s="4" t="s">
        <v>110</v>
      </c>
      <c r="O10" s="13"/>
    </row>
    <row r="11" spans="1:16" ht="12.75" customHeight="1" x14ac:dyDescent="0.2">
      <c r="A11" s="6">
        <v>2001</v>
      </c>
      <c r="B11" s="8">
        <v>405122.49590227654</v>
      </c>
      <c r="C11" s="8">
        <v>347640.47002260335</v>
      </c>
      <c r="D11" s="8">
        <v>39438.222747362575</v>
      </c>
      <c r="E11" s="8">
        <v>33566.123000371219</v>
      </c>
      <c r="F11" s="8">
        <v>104304.72065840883</v>
      </c>
      <c r="G11" s="8">
        <v>163497.76645405884</v>
      </c>
      <c r="H11" s="8">
        <v>52054.731396316332</v>
      </c>
      <c r="I11" s="8">
        <v>6758.6514120726588</v>
      </c>
      <c r="J11" s="8">
        <v>37287.765001475374</v>
      </c>
      <c r="K11" s="8">
        <v>30561.533500138015</v>
      </c>
      <c r="L11" s="8">
        <v>21158.296184659317</v>
      </c>
      <c r="M11" s="8">
        <v>13032.841316405171</v>
      </c>
      <c r="N11" s="8">
        <v>30195.131042754027</v>
      </c>
      <c r="O11" s="13"/>
    </row>
    <row r="12" spans="1:16" ht="12.75" customHeight="1" x14ac:dyDescent="0.2">
      <c r="A12" s="6">
        <v>2002</v>
      </c>
      <c r="B12" s="8">
        <v>388171.99930014636</v>
      </c>
      <c r="C12" s="8">
        <v>355353.30380197632</v>
      </c>
      <c r="D12" s="8">
        <v>21904.15817893987</v>
      </c>
      <c r="E12" s="8">
        <v>40963.561928090945</v>
      </c>
      <c r="F12" s="8">
        <v>77916.775575033957</v>
      </c>
      <c r="G12" s="8">
        <v>160671.17720033915</v>
      </c>
      <c r="H12" s="8">
        <v>49660.735508109705</v>
      </c>
      <c r="I12" s="8">
        <v>7032.0710639606868</v>
      </c>
      <c r="J12" s="8">
        <v>36711.599460866571</v>
      </c>
      <c r="K12" s="8">
        <v>32752.305452832657</v>
      </c>
      <c r="L12" s="8">
        <v>19928.652136399447</v>
      </c>
      <c r="M12" s="8">
        <v>8874.8082952410259</v>
      </c>
      <c r="N12" s="8">
        <v>31746.273726825981</v>
      </c>
      <c r="O12" s="13"/>
    </row>
    <row r="13" spans="1:16" ht="12.75" customHeight="1" x14ac:dyDescent="0.2">
      <c r="A13" s="6">
        <v>2003</v>
      </c>
      <c r="B13" s="8">
        <v>439795.47216417798</v>
      </c>
      <c r="C13" s="8">
        <v>356259.55686387641</v>
      </c>
      <c r="D13" s="8">
        <v>30386.368967414492</v>
      </c>
      <c r="E13" s="8">
        <v>55841.866369824209</v>
      </c>
      <c r="F13" s="8">
        <v>100539.0773285708</v>
      </c>
      <c r="G13" s="8">
        <v>104785.5450005561</v>
      </c>
      <c r="H13" s="8">
        <v>53874.405214558297</v>
      </c>
      <c r="I13" s="8">
        <v>7408.0208382493565</v>
      </c>
      <c r="J13" s="8">
        <v>39806.197118122836</v>
      </c>
      <c r="K13" s="8">
        <v>26344.835620954764</v>
      </c>
      <c r="L13" s="8">
        <v>24182.814269952189</v>
      </c>
      <c r="M13" s="8">
        <v>13594.794150272895</v>
      </c>
      <c r="N13" s="8">
        <v>32975.49214211107</v>
      </c>
      <c r="O13" s="13"/>
    </row>
    <row r="14" spans="1:16" ht="12.75" customHeight="1" x14ac:dyDescent="0.2">
      <c r="A14" s="6">
        <v>2004</v>
      </c>
      <c r="B14" s="8">
        <v>468368.56525015167</v>
      </c>
      <c r="C14" s="8">
        <v>321049.10472718655</v>
      </c>
      <c r="D14" s="8">
        <v>32381.443809986082</v>
      </c>
      <c r="E14" s="8">
        <v>52032.699886162969</v>
      </c>
      <c r="F14" s="8">
        <v>99478.757886668318</v>
      </c>
      <c r="G14" s="8">
        <v>108864.96739893357</v>
      </c>
      <c r="H14" s="8">
        <v>164033.48517067989</v>
      </c>
      <c r="I14" s="8">
        <v>7449.7627449944684</v>
      </c>
      <c r="J14" s="8">
        <v>42238.054880473966</v>
      </c>
      <c r="K14" s="8">
        <v>66914.279600591035</v>
      </c>
      <c r="L14" s="8">
        <v>31417.458450337272</v>
      </c>
      <c r="M14" s="8">
        <v>20207.134532944077</v>
      </c>
      <c r="N14" s="8">
        <v>22309.141961668869</v>
      </c>
      <c r="O14" s="13"/>
    </row>
    <row r="15" spans="1:16" ht="12.75" customHeight="1" x14ac:dyDescent="0.2">
      <c r="A15" s="6">
        <v>2005</v>
      </c>
      <c r="B15" s="8">
        <v>502575.75470968185</v>
      </c>
      <c r="C15" s="8">
        <v>271162.85195092973</v>
      </c>
      <c r="D15" s="8">
        <v>25154.23145059546</v>
      </c>
      <c r="E15" s="8">
        <v>36150.838484796652</v>
      </c>
      <c r="F15" s="8">
        <v>103108.62292083878</v>
      </c>
      <c r="G15" s="8">
        <v>113324.61789219755</v>
      </c>
      <c r="H15" s="8">
        <v>128793.41620133852</v>
      </c>
      <c r="I15" s="8">
        <v>7558.7935048906884</v>
      </c>
      <c r="J15" s="8">
        <v>44544.856496138927</v>
      </c>
      <c r="K15" s="8">
        <v>75893.34938867281</v>
      </c>
      <c r="L15" s="8">
        <v>30726.116688471702</v>
      </c>
      <c r="M15" s="8">
        <v>15972.820211129489</v>
      </c>
      <c r="N15" s="8">
        <v>36269.851190170571</v>
      </c>
      <c r="O15" s="13"/>
    </row>
    <row r="16" spans="1:16" ht="12.75" customHeight="1" x14ac:dyDescent="0.2">
      <c r="A16" s="6">
        <v>2006</v>
      </c>
      <c r="B16" s="8">
        <v>513963.39842135814</v>
      </c>
      <c r="C16" s="8">
        <v>222589.43962118271</v>
      </c>
      <c r="D16" s="8">
        <v>21770.666950925392</v>
      </c>
      <c r="E16" s="8">
        <v>18054.002191526408</v>
      </c>
      <c r="F16" s="8">
        <v>102735.04863388665</v>
      </c>
      <c r="G16" s="8">
        <v>97021.312378126022</v>
      </c>
      <c r="H16" s="8">
        <v>133704.2233120836</v>
      </c>
      <c r="I16" s="8">
        <v>7622.1424306442259</v>
      </c>
      <c r="J16" s="8">
        <v>31631.10434255498</v>
      </c>
      <c r="K16" s="8">
        <v>53059.750801021481</v>
      </c>
      <c r="L16" s="8">
        <v>29760.912827497261</v>
      </c>
      <c r="M16" s="8">
        <v>15803.719352519511</v>
      </c>
      <c r="N16" s="8">
        <v>35991.853401431617</v>
      </c>
      <c r="O16" s="13"/>
    </row>
    <row r="17" spans="1:15" ht="12.75" customHeight="1" x14ac:dyDescent="0.2">
      <c r="A17" s="6">
        <v>2007</v>
      </c>
      <c r="B17" s="8">
        <v>551023.21133359929</v>
      </c>
      <c r="C17" s="8">
        <v>201335.5322508651</v>
      </c>
      <c r="D17" s="8">
        <v>19816.184604213307</v>
      </c>
      <c r="E17" s="8">
        <v>28893.293203888268</v>
      </c>
      <c r="F17" s="8">
        <v>95629.40293002488</v>
      </c>
      <c r="G17" s="8">
        <v>93987.933922502256</v>
      </c>
      <c r="H17" s="8">
        <v>139776.3581149723</v>
      </c>
      <c r="I17" s="8">
        <v>8312.2130157308911</v>
      </c>
      <c r="J17" s="8">
        <v>26501.779289196904</v>
      </c>
      <c r="K17" s="8">
        <v>35756.373551672754</v>
      </c>
      <c r="L17" s="8">
        <v>23759.914139400822</v>
      </c>
      <c r="M17" s="8">
        <v>14073.92270643403</v>
      </c>
      <c r="N17" s="8">
        <v>39323.847274600601</v>
      </c>
      <c r="O17" s="13"/>
    </row>
    <row r="18" spans="1:15" ht="12.75" customHeight="1" x14ac:dyDescent="0.2">
      <c r="A18" s="6">
        <v>2008</v>
      </c>
      <c r="B18" s="8">
        <v>558524.41523330647</v>
      </c>
      <c r="C18" s="8">
        <v>188758.09622310649</v>
      </c>
      <c r="D18" s="8">
        <v>24464.617744973159</v>
      </c>
      <c r="E18" s="8">
        <v>40901.30738648941</v>
      </c>
      <c r="F18" s="8">
        <v>90026.586412045479</v>
      </c>
      <c r="G18" s="8">
        <v>127230.23264945573</v>
      </c>
      <c r="H18" s="8">
        <v>125846.94989977138</v>
      </c>
      <c r="I18" s="8">
        <v>8008.2215900102901</v>
      </c>
      <c r="J18" s="8">
        <v>29367.14606313096</v>
      </c>
      <c r="K18" s="8">
        <v>52354.257337975912</v>
      </c>
      <c r="L18" s="8">
        <v>30592.218483188251</v>
      </c>
      <c r="M18" s="8">
        <v>15359.652485473205</v>
      </c>
      <c r="N18" s="8">
        <v>54198.486699112822</v>
      </c>
      <c r="O18" s="13"/>
    </row>
    <row r="19" spans="1:15" ht="12.75" customHeight="1" x14ac:dyDescent="0.2">
      <c r="A19" s="6">
        <v>2009</v>
      </c>
      <c r="B19" s="8">
        <v>509823.91715440585</v>
      </c>
      <c r="C19" s="8">
        <v>203493.47944990278</v>
      </c>
      <c r="D19" s="8">
        <v>23751.035049214865</v>
      </c>
      <c r="E19" s="8">
        <v>92986.259566383975</v>
      </c>
      <c r="F19" s="8">
        <v>88696.897197007434</v>
      </c>
      <c r="G19" s="8">
        <v>130352.73779671836</v>
      </c>
      <c r="H19" s="8">
        <v>125450.72679800299</v>
      </c>
      <c r="I19" s="8">
        <v>9407.421854829623</v>
      </c>
      <c r="J19" s="8">
        <v>27341.447501237108</v>
      </c>
      <c r="K19" s="8">
        <v>28993.655838114693</v>
      </c>
      <c r="L19" s="8">
        <v>27387.423140050465</v>
      </c>
      <c r="M19" s="8">
        <v>2460.0556031454398</v>
      </c>
      <c r="N19" s="8">
        <v>57371.109034663525</v>
      </c>
      <c r="O19" s="13"/>
    </row>
    <row r="20" spans="1:15" ht="12.75" customHeight="1" x14ac:dyDescent="0.2">
      <c r="A20" s="6">
        <v>2010</v>
      </c>
      <c r="B20" s="8">
        <v>505652.14353954984</v>
      </c>
      <c r="C20" s="8">
        <v>195964.64780619071</v>
      </c>
      <c r="D20" s="8">
        <v>29774.498551830609</v>
      </c>
      <c r="E20" s="8">
        <v>209683.70473491398</v>
      </c>
      <c r="F20" s="8">
        <v>97372.356053126918</v>
      </c>
      <c r="G20" s="8">
        <v>131175.566718824</v>
      </c>
      <c r="H20" s="8">
        <v>149187.54906004563</v>
      </c>
      <c r="I20" s="8">
        <v>5336.5286340867724</v>
      </c>
      <c r="J20" s="8">
        <v>23574.696343770884</v>
      </c>
      <c r="K20" s="8">
        <v>23465.871946721967</v>
      </c>
      <c r="L20" s="8">
        <v>19452.847630238939</v>
      </c>
      <c r="M20" s="8">
        <v>9532.3716928181384</v>
      </c>
      <c r="N20" s="8">
        <v>57134.1091042142</v>
      </c>
      <c r="O20" s="13"/>
    </row>
    <row r="21" spans="1:15" ht="12.75" customHeight="1" x14ac:dyDescent="0.2">
      <c r="A21" s="6">
        <v>2011</v>
      </c>
      <c r="B21" s="8">
        <v>654033.61499999999</v>
      </c>
      <c r="C21" s="8">
        <v>178090.93265</v>
      </c>
      <c r="D21" s="8">
        <v>35146.735000000001</v>
      </c>
      <c r="E21" s="8">
        <v>416691.90700000001</v>
      </c>
      <c r="F21" s="8">
        <v>104238.94417</v>
      </c>
      <c r="G21" s="8">
        <v>144000.64656999998</v>
      </c>
      <c r="H21" s="8">
        <v>282130.03279999993</v>
      </c>
      <c r="I21" s="8">
        <v>221190.15599999999</v>
      </c>
      <c r="J21" s="8">
        <v>28808.291000000001</v>
      </c>
      <c r="K21" s="8">
        <v>24386.204449999997</v>
      </c>
      <c r="L21" s="8">
        <v>16625</v>
      </c>
      <c r="M21" s="8">
        <v>9671.1021200000014</v>
      </c>
      <c r="N21" s="8">
        <v>67585.124079999994</v>
      </c>
      <c r="O21" s="13"/>
    </row>
    <row r="22" spans="1:15" ht="12.75" customHeight="1" x14ac:dyDescent="0.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V22"/>
  <sheetViews>
    <sheetView zoomScaleNormal="100" workbookViewId="0"/>
  </sheetViews>
  <sheetFormatPr defaultRowHeight="12.75" customHeight="1" x14ac:dyDescent="0.2"/>
  <cols>
    <col min="1" max="1" width="18.1640625" style="14" customWidth="1"/>
    <col min="2" max="9" width="12.83203125" style="14" customWidth="1"/>
    <col min="10" max="16384" width="9.33203125" style="14"/>
  </cols>
  <sheetData>
    <row r="1" spans="1:22" ht="12.75" customHeight="1" x14ac:dyDescent="0.2">
      <c r="A1" s="9"/>
      <c r="B1" s="9" t="s">
        <v>10</v>
      </c>
      <c r="C1" s="12"/>
      <c r="D1" s="12"/>
      <c r="E1" s="12"/>
      <c r="F1" s="12"/>
      <c r="G1" s="12"/>
      <c r="H1" s="12"/>
      <c r="I1" s="12"/>
      <c r="J1" s="13"/>
    </row>
    <row r="2" spans="1:22" ht="12.75" customHeight="1" x14ac:dyDescent="0.25">
      <c r="A2" s="9"/>
      <c r="B2" s="9" t="s">
        <v>38</v>
      </c>
      <c r="C2" s="12"/>
      <c r="D2" s="12"/>
      <c r="E2" s="12"/>
      <c r="F2" s="12"/>
      <c r="G2" s="12"/>
      <c r="H2" s="12"/>
      <c r="I2" s="12"/>
      <c r="J2" s="13"/>
      <c r="K2" s="21"/>
    </row>
    <row r="3" spans="1:22" ht="12.75" customHeight="1" x14ac:dyDescent="0.2">
      <c r="A3" s="9"/>
      <c r="B3" s="9" t="s">
        <v>47</v>
      </c>
      <c r="C3" s="15"/>
      <c r="D3" s="15"/>
      <c r="E3" s="15"/>
      <c r="F3" s="15"/>
      <c r="G3" s="15"/>
      <c r="H3" s="15"/>
      <c r="I3" s="15"/>
      <c r="J3" s="13"/>
      <c r="K3" s="20"/>
    </row>
    <row r="4" spans="1:22" ht="12.75" customHeight="1" x14ac:dyDescent="0.2">
      <c r="A4" s="9" t="s">
        <v>3</v>
      </c>
      <c r="B4" s="3" t="s">
        <v>18</v>
      </c>
      <c r="C4" s="19"/>
      <c r="D4" s="19"/>
      <c r="E4" s="19"/>
      <c r="F4" s="19"/>
      <c r="G4" s="19"/>
      <c r="H4" s="19"/>
      <c r="I4" s="19"/>
      <c r="J4" s="13"/>
      <c r="V4" s="20"/>
    </row>
    <row r="5" spans="1:22" ht="12.75" customHeight="1" x14ac:dyDescent="0.2">
      <c r="A5" s="9" t="s">
        <v>4</v>
      </c>
      <c r="B5" s="5" t="s">
        <v>99</v>
      </c>
      <c r="C5" s="16"/>
      <c r="D5" s="16"/>
      <c r="E5" s="16"/>
      <c r="F5" s="16"/>
      <c r="G5" s="16"/>
      <c r="H5" s="16"/>
      <c r="I5" s="16"/>
      <c r="J5" s="13"/>
    </row>
    <row r="6" spans="1:22" ht="12.75" customHeight="1" x14ac:dyDescent="0.2">
      <c r="A6" s="9" t="s">
        <v>5</v>
      </c>
      <c r="B6" s="5" t="s">
        <v>117</v>
      </c>
      <c r="C6" s="16"/>
      <c r="D6" s="16"/>
      <c r="E6" s="16"/>
      <c r="F6" s="16"/>
      <c r="G6" s="16"/>
      <c r="H6" s="16"/>
      <c r="I6" s="16"/>
      <c r="J6" s="13"/>
    </row>
    <row r="7" spans="1:22" ht="12.75" customHeight="1" x14ac:dyDescent="0.2">
      <c r="A7" s="9" t="s">
        <v>6</v>
      </c>
      <c r="B7" s="5" t="s">
        <v>111</v>
      </c>
      <c r="C7" s="17"/>
      <c r="D7" s="17"/>
      <c r="E7" s="17"/>
      <c r="F7" s="17"/>
      <c r="G7" s="17"/>
      <c r="H7" s="17"/>
      <c r="I7" s="17"/>
      <c r="J7" s="13"/>
    </row>
    <row r="8" spans="1:22" ht="12.75" customHeight="1" x14ac:dyDescent="0.2">
      <c r="A8" s="9" t="s">
        <v>7</v>
      </c>
      <c r="B8" s="5"/>
      <c r="C8" s="17"/>
      <c r="D8" s="17"/>
      <c r="E8" s="17"/>
      <c r="F8" s="17"/>
      <c r="G8" s="17"/>
      <c r="H8" s="17"/>
      <c r="I8" s="17"/>
      <c r="J8" s="13"/>
    </row>
    <row r="9" spans="1:22" ht="12.75" customHeight="1" thickBot="1" x14ac:dyDescent="0.25">
      <c r="A9" s="7" t="s">
        <v>9</v>
      </c>
      <c r="B9" s="7"/>
      <c r="C9" s="7"/>
      <c r="D9" s="7"/>
      <c r="E9" s="7"/>
      <c r="F9" s="7"/>
      <c r="G9" s="7"/>
      <c r="H9" s="7"/>
      <c r="I9" s="7"/>
      <c r="J9" s="13"/>
    </row>
    <row r="10" spans="1:22" ht="35.1" customHeight="1" thickTop="1" x14ac:dyDescent="0.2">
      <c r="A10" s="12"/>
      <c r="B10" s="18" t="s">
        <v>143</v>
      </c>
      <c r="C10" s="4" t="s">
        <v>100</v>
      </c>
      <c r="D10" s="4" t="s">
        <v>102</v>
      </c>
      <c r="E10" s="18" t="s">
        <v>144</v>
      </c>
      <c r="F10" s="4" t="s">
        <v>112</v>
      </c>
      <c r="G10" s="18" t="s">
        <v>146</v>
      </c>
      <c r="H10" s="4" t="s">
        <v>105</v>
      </c>
      <c r="I10" s="4" t="s">
        <v>107</v>
      </c>
      <c r="J10" s="13"/>
    </row>
    <row r="11" spans="1:22" ht="12.75" customHeight="1" x14ac:dyDescent="0.2">
      <c r="A11" s="6">
        <v>2001</v>
      </c>
      <c r="B11" s="8">
        <v>100</v>
      </c>
      <c r="C11" s="8">
        <v>100</v>
      </c>
      <c r="D11" s="8">
        <v>100</v>
      </c>
      <c r="E11" s="8">
        <v>100</v>
      </c>
      <c r="F11" s="8">
        <v>100</v>
      </c>
      <c r="G11" s="8">
        <v>100</v>
      </c>
      <c r="H11" s="8">
        <v>100</v>
      </c>
      <c r="I11" s="8">
        <v>100</v>
      </c>
      <c r="J11" s="13"/>
    </row>
    <row r="12" spans="1:22" ht="12.75" customHeight="1" x14ac:dyDescent="0.2">
      <c r="A12" s="6">
        <v>2002</v>
      </c>
      <c r="B12" s="8">
        <v>95.815957698330593</v>
      </c>
      <c r="C12" s="8">
        <v>102.2186236771776</v>
      </c>
      <c r="D12" s="8">
        <v>122.03840737769423</v>
      </c>
      <c r="E12" s="8">
        <v>74.701101813221214</v>
      </c>
      <c r="F12" s="8">
        <v>98.271175616020457</v>
      </c>
      <c r="G12" s="8">
        <v>95.401002321998263</v>
      </c>
      <c r="H12" s="8">
        <v>104.04547645998774</v>
      </c>
      <c r="I12" s="8">
        <v>107.16839667971749</v>
      </c>
      <c r="J12" s="13"/>
    </row>
    <row r="13" spans="1:22" ht="12.75" customHeight="1" x14ac:dyDescent="0.2">
      <c r="A13" s="6">
        <v>2003</v>
      </c>
      <c r="B13" s="8">
        <v>108.55864006877201</v>
      </c>
      <c r="C13" s="8">
        <v>102.47931054767952</v>
      </c>
      <c r="D13" s="8">
        <v>166.36376613768184</v>
      </c>
      <c r="E13" s="8">
        <v>96.389767111145176</v>
      </c>
      <c r="F13" s="8">
        <v>64.089893870201422</v>
      </c>
      <c r="G13" s="8">
        <v>103.49569341620067</v>
      </c>
      <c r="H13" s="8">
        <v>109.6079733453446</v>
      </c>
      <c r="I13" s="8">
        <v>86.202597198978225</v>
      </c>
      <c r="J13" s="13"/>
    </row>
    <row r="14" spans="1:22" ht="12.75" customHeight="1" x14ac:dyDescent="0.2">
      <c r="A14" s="6">
        <v>2004</v>
      </c>
      <c r="B14" s="8">
        <v>115.61159155257855</v>
      </c>
      <c r="C14" s="8">
        <v>92.350900545702331</v>
      </c>
      <c r="D14" s="8">
        <v>155.01551932461049</v>
      </c>
      <c r="E14" s="8">
        <v>95.373207711714954</v>
      </c>
      <c r="F14" s="8">
        <v>66.584987526128373</v>
      </c>
      <c r="G14" s="8">
        <v>315.11734048115324</v>
      </c>
      <c r="H14" s="8">
        <v>110.22558038260873</v>
      </c>
      <c r="I14" s="8">
        <v>218.94935213342239</v>
      </c>
      <c r="J14" s="13"/>
    </row>
    <row r="15" spans="1:22" ht="12.75" customHeight="1" x14ac:dyDescent="0.2">
      <c r="A15" s="6">
        <v>2005</v>
      </c>
      <c r="B15" s="8">
        <v>124.05525730936277</v>
      </c>
      <c r="C15" s="8">
        <v>78.000945037641586</v>
      </c>
      <c r="D15" s="8">
        <v>107.70036945999647</v>
      </c>
      <c r="E15" s="8">
        <v>98.853265959565533</v>
      </c>
      <c r="F15" s="8">
        <v>69.312639768715485</v>
      </c>
      <c r="G15" s="8">
        <v>247.41923115648356</v>
      </c>
      <c r="H15" s="8">
        <v>111.838783272485</v>
      </c>
      <c r="I15" s="8">
        <v>248.32965069743662</v>
      </c>
      <c r="J15" s="13"/>
    </row>
    <row r="16" spans="1:22" ht="12.75" customHeight="1" x14ac:dyDescent="0.2">
      <c r="A16" s="6">
        <v>2006</v>
      </c>
      <c r="B16" s="8">
        <v>126.86617100259379</v>
      </c>
      <c r="C16" s="8">
        <v>64.028632686726638</v>
      </c>
      <c r="D16" s="8">
        <v>53.786379175595414</v>
      </c>
      <c r="E16" s="8">
        <v>98.495109315653366</v>
      </c>
      <c r="F16" s="8">
        <v>59.34106286729488</v>
      </c>
      <c r="G16" s="8">
        <v>256.85316151980993</v>
      </c>
      <c r="H16" s="8">
        <v>112.776084545937</v>
      </c>
      <c r="I16" s="8">
        <v>173.61612695508836</v>
      </c>
      <c r="J16" s="13"/>
    </row>
    <row r="17" spans="1:10" ht="12.75" customHeight="1" x14ac:dyDescent="0.2">
      <c r="A17" s="6">
        <v>2007</v>
      </c>
      <c r="B17" s="8">
        <v>136.01397525614496</v>
      </c>
      <c r="C17" s="8">
        <v>57.914871717258464</v>
      </c>
      <c r="D17" s="8">
        <v>86.078732427837224</v>
      </c>
      <c r="E17" s="8">
        <v>91.682718026928953</v>
      </c>
      <c r="F17" s="8">
        <v>57.485760179428439</v>
      </c>
      <c r="G17" s="8">
        <v>268.51806620764467</v>
      </c>
      <c r="H17" s="8">
        <v>122.98626617853347</v>
      </c>
      <c r="I17" s="8">
        <v>116.99796920043714</v>
      </c>
      <c r="J17" s="13"/>
    </row>
    <row r="18" spans="1:10" ht="12.75" customHeight="1" x14ac:dyDescent="0.2">
      <c r="A18" s="6">
        <v>2008</v>
      </c>
      <c r="B18" s="8">
        <v>137.8655643373686</v>
      </c>
      <c r="C18" s="8">
        <v>54.296928148449908</v>
      </c>
      <c r="D18" s="8">
        <v>121.85293900650089</v>
      </c>
      <c r="E18" s="8">
        <v>86.311133229412206</v>
      </c>
      <c r="F18" s="8">
        <v>77.81771910945713</v>
      </c>
      <c r="G18" s="8">
        <v>241.75890745000942</v>
      </c>
      <c r="H18" s="8">
        <v>118.48845430473871</v>
      </c>
      <c r="I18" s="8">
        <v>171.30769088448875</v>
      </c>
      <c r="J18" s="13"/>
    </row>
    <row r="19" spans="1:10" ht="12.75" customHeight="1" x14ac:dyDescent="0.2">
      <c r="A19" s="6">
        <v>2009</v>
      </c>
      <c r="B19" s="8">
        <v>125.84438591072103</v>
      </c>
      <c r="C19" s="8">
        <v>58.53561279464148</v>
      </c>
      <c r="D19" s="8">
        <v>277.02412806315346</v>
      </c>
      <c r="E19" s="8">
        <v>85.036321114826634</v>
      </c>
      <c r="F19" s="8">
        <v>79.727534280014837</v>
      </c>
      <c r="G19" s="8">
        <v>240.99774109463667</v>
      </c>
      <c r="H19" s="8">
        <v>139.1908130966126</v>
      </c>
      <c r="I19" s="8">
        <v>94.869767703193816</v>
      </c>
      <c r="J19" s="13"/>
    </row>
    <row r="20" spans="1:10" ht="12.75" customHeight="1" x14ac:dyDescent="0.2">
      <c r="A20" s="6">
        <v>2010</v>
      </c>
      <c r="B20" s="8">
        <v>124.81462981051612</v>
      </c>
      <c r="C20" s="8">
        <v>56.369917976882618</v>
      </c>
      <c r="D20" s="8">
        <v>625</v>
      </c>
      <c r="E20" s="8">
        <v>93.353738391203834</v>
      </c>
      <c r="F20" s="8">
        <v>80.230800434624257</v>
      </c>
      <c r="G20" s="8">
        <v>286.59748126296722</v>
      </c>
      <c r="H20" s="8">
        <v>78.958483116238014</v>
      </c>
      <c r="I20" s="8">
        <v>76.782377254125663</v>
      </c>
      <c r="J20" s="13"/>
    </row>
    <row r="21" spans="1:10" ht="12.75" customHeight="1" x14ac:dyDescent="0.2">
      <c r="A21" s="6">
        <v>2011</v>
      </c>
      <c r="B21" s="8">
        <v>161.44095220961654</v>
      </c>
      <c r="C21" s="8">
        <v>51.228481148475225</v>
      </c>
      <c r="D21" s="8">
        <v>1241</v>
      </c>
      <c r="E21" s="8">
        <v>99.936938148155122</v>
      </c>
      <c r="F21" s="8">
        <v>88.074993128705927</v>
      </c>
      <c r="G21" s="8">
        <v>542</v>
      </c>
      <c r="H21" s="8">
        <v>3273</v>
      </c>
      <c r="I21" s="8">
        <v>79.793785380206359</v>
      </c>
      <c r="J21" s="13"/>
    </row>
    <row r="22" spans="1:10" ht="12.75" customHeight="1" x14ac:dyDescent="0.2">
      <c r="A22" s="13"/>
      <c r="B22" s="13"/>
      <c r="C22" s="13"/>
      <c r="D22" s="13"/>
      <c r="E22" s="13"/>
      <c r="F22" s="13"/>
      <c r="G22" s="13"/>
      <c r="H22" s="13"/>
      <c r="I22" s="13"/>
      <c r="J22" s="13"/>
    </row>
  </sheetData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G22"/>
  <sheetViews>
    <sheetView workbookViewId="0"/>
  </sheetViews>
  <sheetFormatPr defaultRowHeight="12.75" customHeight="1" x14ac:dyDescent="0.2"/>
  <cols>
    <col min="1" max="1" width="18.1640625" style="14" customWidth="1"/>
    <col min="2" max="2" width="25.83203125" style="14" customWidth="1"/>
    <col min="3" max="16384" width="9.33203125" style="14"/>
  </cols>
  <sheetData>
    <row r="1" spans="1:7" ht="12.75" customHeight="1" x14ac:dyDescent="0.2">
      <c r="A1" s="9"/>
      <c r="B1" s="9" t="s">
        <v>10</v>
      </c>
    </row>
    <row r="2" spans="1:7" ht="12.75" customHeight="1" x14ac:dyDescent="0.2">
      <c r="A2" s="9"/>
      <c r="B2" s="9" t="s">
        <v>38</v>
      </c>
      <c r="G2" s="20"/>
    </row>
    <row r="3" spans="1:7" ht="12.75" customHeight="1" x14ac:dyDescent="0.2">
      <c r="A3" s="9"/>
      <c r="B3" s="9" t="s">
        <v>48</v>
      </c>
    </row>
    <row r="4" spans="1:7" ht="12.75" customHeight="1" x14ac:dyDescent="0.2">
      <c r="A4" s="9" t="s">
        <v>3</v>
      </c>
      <c r="B4" s="3" t="s">
        <v>139</v>
      </c>
    </row>
    <row r="5" spans="1:7" ht="12.75" customHeight="1" x14ac:dyDescent="0.2">
      <c r="A5" s="9" t="s">
        <v>4</v>
      </c>
      <c r="B5" s="5"/>
    </row>
    <row r="6" spans="1:7" ht="12.75" customHeight="1" x14ac:dyDescent="0.2">
      <c r="A6" s="9" t="s">
        <v>5</v>
      </c>
      <c r="B6" s="5" t="s">
        <v>117</v>
      </c>
    </row>
    <row r="7" spans="1:7" ht="12.75" customHeight="1" x14ac:dyDescent="0.2">
      <c r="A7" s="9" t="s">
        <v>6</v>
      </c>
      <c r="B7" s="5" t="s">
        <v>98</v>
      </c>
    </row>
    <row r="8" spans="1:7" ht="12.75" customHeight="1" x14ac:dyDescent="0.2">
      <c r="A8" s="9" t="s">
        <v>7</v>
      </c>
      <c r="B8" s="5"/>
    </row>
    <row r="9" spans="1:7" ht="12.75" customHeight="1" thickBot="1" x14ac:dyDescent="0.25">
      <c r="A9" s="7" t="s">
        <v>9</v>
      </c>
      <c r="B9" s="11"/>
    </row>
    <row r="10" spans="1:7" ht="45" customHeight="1" thickTop="1" x14ac:dyDescent="0.2">
      <c r="A10" s="12"/>
      <c r="B10" s="22" t="s">
        <v>114</v>
      </c>
    </row>
    <row r="11" spans="1:7" ht="12.75" customHeight="1" x14ac:dyDescent="0.2">
      <c r="A11" s="6">
        <v>2001</v>
      </c>
      <c r="B11" s="8">
        <v>30195.131042754027</v>
      </c>
    </row>
    <row r="12" spans="1:7" ht="12.75" customHeight="1" x14ac:dyDescent="0.2">
      <c r="A12" s="6">
        <v>2002</v>
      </c>
      <c r="B12" s="8">
        <v>31746.273726825981</v>
      </c>
    </row>
    <row r="13" spans="1:7" ht="12.75" customHeight="1" x14ac:dyDescent="0.2">
      <c r="A13" s="6">
        <v>2003</v>
      </c>
      <c r="B13" s="8">
        <v>32975.49214211107</v>
      </c>
    </row>
    <row r="14" spans="1:7" ht="12.75" customHeight="1" x14ac:dyDescent="0.2">
      <c r="A14" s="6">
        <v>2004</v>
      </c>
      <c r="B14" s="8">
        <v>22309.141961668869</v>
      </c>
    </row>
    <row r="15" spans="1:7" ht="12.75" customHeight="1" x14ac:dyDescent="0.2">
      <c r="A15" s="6">
        <v>2005</v>
      </c>
      <c r="B15" s="8">
        <v>36269.851190170571</v>
      </c>
    </row>
    <row r="16" spans="1:7" ht="12.75" customHeight="1" x14ac:dyDescent="0.2">
      <c r="A16" s="6">
        <v>2006</v>
      </c>
      <c r="B16" s="8">
        <v>35991.853401431617</v>
      </c>
    </row>
    <row r="17" spans="1:2" ht="12.75" customHeight="1" x14ac:dyDescent="0.2">
      <c r="A17" s="6">
        <v>2007</v>
      </c>
      <c r="B17" s="8">
        <v>39323.847274600601</v>
      </c>
    </row>
    <row r="18" spans="1:2" ht="12.75" customHeight="1" x14ac:dyDescent="0.2">
      <c r="A18" s="6">
        <v>2008</v>
      </c>
      <c r="B18" s="8">
        <v>54198.486699112822</v>
      </c>
    </row>
    <row r="19" spans="1:2" ht="12.75" customHeight="1" x14ac:dyDescent="0.2">
      <c r="A19" s="6">
        <v>2009</v>
      </c>
      <c r="B19" s="8">
        <v>57371.109034663525</v>
      </c>
    </row>
    <row r="20" spans="1:2" ht="12.75" customHeight="1" x14ac:dyDescent="0.2">
      <c r="A20" s="6">
        <v>2010</v>
      </c>
      <c r="B20" s="8">
        <v>57134.1091042142</v>
      </c>
    </row>
    <row r="21" spans="1:2" ht="12.75" customHeight="1" x14ac:dyDescent="0.2">
      <c r="A21" s="6">
        <v>2011</v>
      </c>
      <c r="B21" s="8">
        <v>67585.124079999994</v>
      </c>
    </row>
    <row r="22" spans="1:2" ht="12.75" customHeight="1" x14ac:dyDescent="0.2">
      <c r="A22" s="13"/>
      <c r="B22" s="13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H22"/>
  <sheetViews>
    <sheetView workbookViewId="0"/>
  </sheetViews>
  <sheetFormatPr defaultRowHeight="12.75" customHeight="1" x14ac:dyDescent="0.2"/>
  <cols>
    <col min="1" max="1" width="18.1640625" style="14" customWidth="1"/>
    <col min="2" max="2" width="15.83203125" style="14" customWidth="1"/>
    <col min="3" max="16384" width="9.33203125" style="14"/>
  </cols>
  <sheetData>
    <row r="1" spans="1:8" ht="12.75" customHeight="1" x14ac:dyDescent="0.2">
      <c r="A1" s="9"/>
      <c r="B1" s="9" t="s">
        <v>10</v>
      </c>
      <c r="C1" s="13"/>
    </row>
    <row r="2" spans="1:8" ht="12.75" customHeight="1" x14ac:dyDescent="0.2">
      <c r="A2" s="9"/>
      <c r="B2" s="9" t="s">
        <v>38</v>
      </c>
      <c r="C2" s="13"/>
      <c r="H2" s="20"/>
    </row>
    <row r="3" spans="1:8" ht="12.75" customHeight="1" x14ac:dyDescent="0.2">
      <c r="A3" s="9"/>
      <c r="B3" s="9" t="s">
        <v>49</v>
      </c>
      <c r="C3" s="13"/>
    </row>
    <row r="4" spans="1:8" ht="12.75" customHeight="1" x14ac:dyDescent="0.2">
      <c r="A4" s="9" t="s">
        <v>3</v>
      </c>
      <c r="B4" s="3" t="s">
        <v>19</v>
      </c>
      <c r="C4" s="13"/>
    </row>
    <row r="5" spans="1:8" ht="12.75" customHeight="1" x14ac:dyDescent="0.2">
      <c r="A5" s="9" t="s">
        <v>4</v>
      </c>
      <c r="B5" s="5"/>
      <c r="C5" s="13"/>
    </row>
    <row r="6" spans="1:8" ht="12.75" customHeight="1" x14ac:dyDescent="0.2">
      <c r="A6" s="9" t="s">
        <v>5</v>
      </c>
      <c r="B6" s="5" t="s">
        <v>117</v>
      </c>
      <c r="C6" s="13"/>
    </row>
    <row r="7" spans="1:8" ht="12.75" customHeight="1" x14ac:dyDescent="0.2">
      <c r="A7" s="9" t="s">
        <v>6</v>
      </c>
      <c r="B7" s="5" t="s">
        <v>98</v>
      </c>
      <c r="C7" s="13"/>
    </row>
    <row r="8" spans="1:8" ht="12.75" customHeight="1" x14ac:dyDescent="0.2">
      <c r="A8" s="9" t="s">
        <v>7</v>
      </c>
      <c r="B8" s="5"/>
      <c r="C8" s="13"/>
    </row>
    <row r="9" spans="1:8" ht="12.75" customHeight="1" thickBot="1" x14ac:dyDescent="0.25">
      <c r="A9" s="7" t="s">
        <v>9</v>
      </c>
      <c r="B9" s="11"/>
      <c r="C9" s="13"/>
    </row>
    <row r="10" spans="1:8" ht="24.95" customHeight="1" thickTop="1" x14ac:dyDescent="0.2">
      <c r="A10" s="12"/>
      <c r="B10" s="18" t="s">
        <v>116</v>
      </c>
      <c r="C10" s="13"/>
    </row>
    <row r="11" spans="1:8" ht="12.75" customHeight="1" x14ac:dyDescent="0.2">
      <c r="A11" s="6">
        <v>2001</v>
      </c>
      <c r="B11" s="8">
        <v>394119.17477274529</v>
      </c>
      <c r="C11" s="13"/>
    </row>
    <row r="12" spans="1:8" ht="12.75" customHeight="1" x14ac:dyDescent="0.2">
      <c r="A12" s="6">
        <v>2002</v>
      </c>
      <c r="B12" s="8">
        <v>376811.92405146873</v>
      </c>
      <c r="C12" s="13"/>
    </row>
    <row r="13" spans="1:8" ht="12.75" customHeight="1" x14ac:dyDescent="0.2">
      <c r="A13" s="6">
        <v>2003</v>
      </c>
      <c r="B13" s="8">
        <v>427962.25087046705</v>
      </c>
      <c r="C13" s="13"/>
    </row>
    <row r="14" spans="1:8" ht="12.75" customHeight="1" x14ac:dyDescent="0.2">
      <c r="A14" s="6">
        <v>2004</v>
      </c>
      <c r="B14" s="8">
        <v>447123.73904222139</v>
      </c>
      <c r="C14" s="13"/>
    </row>
    <row r="15" spans="1:8" ht="12.75" customHeight="1" x14ac:dyDescent="0.2">
      <c r="A15" s="6">
        <v>2005</v>
      </c>
      <c r="B15" s="8">
        <v>484860.76637182955</v>
      </c>
      <c r="C15" s="13"/>
    </row>
    <row r="16" spans="1:8" ht="12.75" customHeight="1" x14ac:dyDescent="0.2">
      <c r="A16" s="6">
        <v>2006</v>
      </c>
      <c r="B16" s="8">
        <v>494317.36364377383</v>
      </c>
      <c r="C16" s="13"/>
    </row>
    <row r="17" spans="1:3" ht="12.75" customHeight="1" x14ac:dyDescent="0.2">
      <c r="A17" s="6">
        <v>2007</v>
      </c>
      <c r="B17" s="8">
        <v>530332.90996240545</v>
      </c>
      <c r="C17" s="13"/>
    </row>
    <row r="18" spans="1:3" ht="12.75" customHeight="1" x14ac:dyDescent="0.2">
      <c r="A18" s="6">
        <v>2008</v>
      </c>
      <c r="B18" s="8">
        <v>541670.64522179274</v>
      </c>
      <c r="C18" s="13"/>
    </row>
    <row r="19" spans="1:3" ht="12.75" customHeight="1" x14ac:dyDescent="0.2">
      <c r="A19" s="6">
        <v>2009</v>
      </c>
      <c r="B19" s="8">
        <v>496123.41020043602</v>
      </c>
      <c r="C19" s="13"/>
    </row>
    <row r="20" spans="1:3" ht="12.75" customHeight="1" x14ac:dyDescent="0.2">
      <c r="A20" s="6">
        <v>2010</v>
      </c>
      <c r="B20" s="8">
        <v>489943.86500513816</v>
      </c>
      <c r="C20" s="13"/>
    </row>
    <row r="21" spans="1:3" ht="12.75" customHeight="1" x14ac:dyDescent="0.2">
      <c r="A21" s="6">
        <v>2011</v>
      </c>
      <c r="B21" s="8">
        <v>623725.00899999996</v>
      </c>
      <c r="C21" s="13"/>
    </row>
    <row r="22" spans="1:3" ht="12.75" customHeight="1" x14ac:dyDescent="0.2">
      <c r="A22" s="13"/>
      <c r="B22" s="13"/>
      <c r="C22" s="13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G22"/>
  <sheetViews>
    <sheetView workbookViewId="0"/>
  </sheetViews>
  <sheetFormatPr defaultRowHeight="12.75" customHeight="1" x14ac:dyDescent="0.2"/>
  <cols>
    <col min="1" max="1" width="18.1640625" style="14" customWidth="1"/>
    <col min="2" max="2" width="15.83203125" style="14" customWidth="1"/>
    <col min="3" max="16384" width="9.33203125" style="14"/>
  </cols>
  <sheetData>
    <row r="1" spans="1:7" ht="12.75" customHeight="1" x14ac:dyDescent="0.2">
      <c r="A1" s="9"/>
      <c r="B1" s="9" t="s">
        <v>10</v>
      </c>
    </row>
    <row r="2" spans="1:7" ht="12.75" customHeight="1" x14ac:dyDescent="0.2">
      <c r="A2" s="9"/>
      <c r="B2" s="9" t="s">
        <v>38</v>
      </c>
      <c r="G2" s="20"/>
    </row>
    <row r="3" spans="1:7" ht="12.75" customHeight="1" x14ac:dyDescent="0.2">
      <c r="A3" s="9"/>
      <c r="B3" s="9" t="s">
        <v>50</v>
      </c>
    </row>
    <row r="4" spans="1:7" ht="12.75" customHeight="1" x14ac:dyDescent="0.2">
      <c r="A4" s="9" t="s">
        <v>3</v>
      </c>
      <c r="B4" s="3" t="s">
        <v>20</v>
      </c>
    </row>
    <row r="5" spans="1:7" ht="12.75" customHeight="1" x14ac:dyDescent="0.2">
      <c r="A5" s="9" t="s">
        <v>4</v>
      </c>
      <c r="B5" s="5"/>
    </row>
    <row r="6" spans="1:7" ht="12.75" customHeight="1" x14ac:dyDescent="0.2">
      <c r="A6" s="9" t="s">
        <v>5</v>
      </c>
      <c r="B6" s="5" t="s">
        <v>117</v>
      </c>
    </row>
    <row r="7" spans="1:7" ht="12.75" customHeight="1" x14ac:dyDescent="0.2">
      <c r="A7" s="9" t="s">
        <v>6</v>
      </c>
      <c r="B7" s="5" t="s">
        <v>113</v>
      </c>
    </row>
    <row r="8" spans="1:7" ht="12.75" customHeight="1" x14ac:dyDescent="0.2">
      <c r="A8" s="9" t="s">
        <v>7</v>
      </c>
      <c r="B8" s="5"/>
    </row>
    <row r="9" spans="1:7" ht="12.75" customHeight="1" thickBot="1" x14ac:dyDescent="0.25">
      <c r="A9" s="7" t="s">
        <v>9</v>
      </c>
      <c r="B9" s="11"/>
    </row>
    <row r="10" spans="1:7" ht="24.95" customHeight="1" thickTop="1" x14ac:dyDescent="0.2">
      <c r="A10" s="12"/>
      <c r="B10" s="18" t="s">
        <v>115</v>
      </c>
    </row>
    <row r="11" spans="1:7" ht="12.75" customHeight="1" x14ac:dyDescent="0.2">
      <c r="A11" s="6">
        <v>2001</v>
      </c>
      <c r="B11" s="10">
        <v>59.05</v>
      </c>
    </row>
    <row r="12" spans="1:7" ht="12.75" customHeight="1" x14ac:dyDescent="0.2">
      <c r="A12" s="6">
        <v>2002</v>
      </c>
      <c r="B12" s="10">
        <v>58.05</v>
      </c>
    </row>
    <row r="13" spans="1:7" ht="12.75" customHeight="1" x14ac:dyDescent="0.2">
      <c r="A13" s="6">
        <v>2003</v>
      </c>
      <c r="B13" s="10">
        <v>62.05</v>
      </c>
    </row>
    <row r="14" spans="1:7" ht="12.75" customHeight="1" x14ac:dyDescent="0.2">
      <c r="A14" s="6">
        <v>2004</v>
      </c>
      <c r="B14" s="10">
        <v>62.05</v>
      </c>
    </row>
    <row r="15" spans="1:7" ht="12.75" customHeight="1" x14ac:dyDescent="0.2">
      <c r="A15" s="6">
        <v>2005</v>
      </c>
      <c r="B15" s="10">
        <v>65.849999999999994</v>
      </c>
    </row>
    <row r="16" spans="1:7" ht="12.75" customHeight="1" x14ac:dyDescent="0.2">
      <c r="A16" s="6">
        <v>2006</v>
      </c>
      <c r="B16" s="10">
        <v>61.85</v>
      </c>
    </row>
    <row r="17" spans="1:2" ht="12.75" customHeight="1" x14ac:dyDescent="0.2">
      <c r="A17" s="6">
        <v>2007</v>
      </c>
      <c r="B17" s="10">
        <v>62.6</v>
      </c>
    </row>
    <row r="18" spans="1:2" ht="12.75" customHeight="1" x14ac:dyDescent="0.2">
      <c r="A18" s="6">
        <v>2008</v>
      </c>
      <c r="B18" s="10">
        <v>65.349999999999994</v>
      </c>
    </row>
    <row r="19" spans="1:2" ht="12.75" customHeight="1" x14ac:dyDescent="0.2">
      <c r="A19" s="6">
        <v>2009</v>
      </c>
      <c r="B19" s="10">
        <v>64.849999999999994</v>
      </c>
    </row>
    <row r="20" spans="1:2" ht="12.75" customHeight="1" x14ac:dyDescent="0.2">
      <c r="A20" s="6">
        <v>2010</v>
      </c>
      <c r="B20" s="10">
        <v>69.400000000000006</v>
      </c>
    </row>
    <row r="21" spans="1:2" ht="12.75" customHeight="1" x14ac:dyDescent="0.2">
      <c r="A21" s="6">
        <v>2011</v>
      </c>
      <c r="B21" s="10">
        <v>89.25</v>
      </c>
    </row>
    <row r="22" spans="1:2" ht="12.75" customHeight="1" x14ac:dyDescent="0.2">
      <c r="A22" s="13"/>
      <c r="B22" s="13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H22"/>
  <sheetViews>
    <sheetView workbookViewId="0">
      <selection activeCell="B4" sqref="B4"/>
    </sheetView>
  </sheetViews>
  <sheetFormatPr defaultRowHeight="12.75" customHeight="1" x14ac:dyDescent="0.2"/>
  <cols>
    <col min="1" max="1" width="18.16406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51</v>
      </c>
      <c r="C3" s="24"/>
    </row>
    <row r="4" spans="1:8" ht="12.75" customHeight="1" x14ac:dyDescent="0.2">
      <c r="A4" s="9" t="s">
        <v>3</v>
      </c>
      <c r="B4" s="3" t="s">
        <v>148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150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35.1" customHeight="1" thickTop="1" x14ac:dyDescent="0.2">
      <c r="A10" s="23"/>
      <c r="B10" s="32" t="s">
        <v>149</v>
      </c>
      <c r="C10" s="24"/>
    </row>
    <row r="11" spans="1:8" ht="12.75" customHeight="1" x14ac:dyDescent="0.2">
      <c r="A11" s="6">
        <v>2001</v>
      </c>
      <c r="B11" s="8">
        <v>6674329.8014012761</v>
      </c>
      <c r="C11" s="24"/>
    </row>
    <row r="12" spans="1:8" ht="12.75" customHeight="1" x14ac:dyDescent="0.2">
      <c r="A12" s="6">
        <v>2002</v>
      </c>
      <c r="B12" s="8">
        <v>6491161.4823681097</v>
      </c>
      <c r="C12" s="24"/>
    </row>
    <row r="13" spans="1:8" ht="12.75" customHeight="1" x14ac:dyDescent="0.2">
      <c r="A13" s="6">
        <v>2003</v>
      </c>
      <c r="B13" s="8">
        <v>6897054.808549026</v>
      </c>
      <c r="C13" s="24"/>
    </row>
    <row r="14" spans="1:8" ht="12.75" customHeight="1" x14ac:dyDescent="0.2">
      <c r="A14" s="6">
        <v>2004</v>
      </c>
      <c r="B14" s="8">
        <v>7205862.0313009089</v>
      </c>
      <c r="C14" s="24"/>
    </row>
    <row r="15" spans="1:8" ht="12.75" customHeight="1" x14ac:dyDescent="0.2">
      <c r="A15" s="6">
        <v>2005</v>
      </c>
      <c r="B15" s="8">
        <v>7363109.5880308216</v>
      </c>
      <c r="C15" s="24"/>
    </row>
    <row r="16" spans="1:8" ht="12.75" customHeight="1" x14ac:dyDescent="0.2">
      <c r="A16" s="6">
        <v>2006</v>
      </c>
      <c r="B16" s="8">
        <v>7992196.6636018408</v>
      </c>
      <c r="C16" s="24"/>
    </row>
    <row r="17" spans="1:3" ht="12.75" customHeight="1" x14ac:dyDescent="0.2">
      <c r="A17" s="6">
        <v>2007</v>
      </c>
      <c r="B17" s="8">
        <v>8471771.7246390637</v>
      </c>
      <c r="C17" s="24"/>
    </row>
    <row r="18" spans="1:3" ht="12.75" customHeight="1" x14ac:dyDescent="0.2">
      <c r="A18" s="6">
        <v>2008</v>
      </c>
      <c r="B18" s="8">
        <v>8288762.7424910907</v>
      </c>
      <c r="C18" s="24"/>
    </row>
    <row r="19" spans="1:3" ht="12.75" customHeight="1" x14ac:dyDescent="0.2">
      <c r="A19" s="6">
        <v>2009</v>
      </c>
      <c r="B19" s="8">
        <v>7650322.4394824374</v>
      </c>
      <c r="C19" s="24"/>
    </row>
    <row r="20" spans="1:3" ht="12.75" customHeight="1" x14ac:dyDescent="0.2">
      <c r="A20" s="6">
        <v>2010</v>
      </c>
      <c r="B20" s="8">
        <v>7059709.8703910392</v>
      </c>
      <c r="C20" s="24"/>
    </row>
    <row r="21" spans="1:3" ht="12.75" customHeight="1" x14ac:dyDescent="0.2">
      <c r="A21" s="6">
        <v>2011</v>
      </c>
      <c r="B21" s="8">
        <v>6988515.5070028007</v>
      </c>
      <c r="C21" s="24"/>
    </row>
    <row r="22" spans="1:3" ht="12.75" customHeight="1" x14ac:dyDescent="0.2">
      <c r="A22" s="24"/>
      <c r="B22" s="24"/>
      <c r="C22" s="24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H22"/>
  <sheetViews>
    <sheetView workbookViewId="0"/>
  </sheetViews>
  <sheetFormatPr defaultRowHeight="12.75" customHeight="1" x14ac:dyDescent="0.2"/>
  <cols>
    <col min="1" max="1" width="18.16406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52</v>
      </c>
      <c r="C3" s="24"/>
    </row>
    <row r="4" spans="1:8" ht="12.75" customHeight="1" x14ac:dyDescent="0.2">
      <c r="A4" s="9" t="s">
        <v>3</v>
      </c>
      <c r="B4" s="3" t="s">
        <v>21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32" t="s">
        <v>128</v>
      </c>
      <c r="C10" s="24"/>
    </row>
    <row r="11" spans="1:8" ht="12.75" customHeight="1" x14ac:dyDescent="0.2">
      <c r="A11" s="6">
        <v>2001</v>
      </c>
      <c r="B11" s="8">
        <v>11003.321129531212</v>
      </c>
      <c r="C11" s="24"/>
    </row>
    <row r="12" spans="1:8" ht="12.75" customHeight="1" x14ac:dyDescent="0.2">
      <c r="A12" s="6">
        <v>2002</v>
      </c>
      <c r="B12" s="8">
        <v>11360.075248677649</v>
      </c>
      <c r="C12" s="24"/>
    </row>
    <row r="13" spans="1:8" ht="12.75" customHeight="1" x14ac:dyDescent="0.2">
      <c r="A13" s="6">
        <v>2003</v>
      </c>
      <c r="B13" s="8">
        <v>11833.221293710923</v>
      </c>
      <c r="C13" s="24"/>
    </row>
    <row r="14" spans="1:8" ht="12.75" customHeight="1" x14ac:dyDescent="0.2">
      <c r="A14" s="6">
        <v>2004</v>
      </c>
      <c r="B14" s="8">
        <v>21244.826207930335</v>
      </c>
      <c r="C14" s="24"/>
    </row>
    <row r="15" spans="1:8" ht="12.75" customHeight="1" x14ac:dyDescent="0.2">
      <c r="A15" s="6">
        <v>2005</v>
      </c>
      <c r="B15" s="8">
        <v>17714.988337852214</v>
      </c>
      <c r="C15" s="24"/>
    </row>
    <row r="16" spans="1:8" ht="12.75" customHeight="1" x14ac:dyDescent="0.2">
      <c r="A16" s="6">
        <v>2006</v>
      </c>
      <c r="B16" s="8">
        <v>19646.034777584318</v>
      </c>
      <c r="C16" s="24"/>
    </row>
    <row r="17" spans="1:3" ht="12.75" customHeight="1" x14ac:dyDescent="0.2">
      <c r="A17" s="6">
        <v>2007</v>
      </c>
      <c r="B17" s="8">
        <v>20690.301371193775</v>
      </c>
      <c r="C17" s="24"/>
    </row>
    <row r="18" spans="1:3" ht="12.75" customHeight="1" x14ac:dyDescent="0.2">
      <c r="A18" s="6">
        <v>2008</v>
      </c>
      <c r="B18" s="8">
        <v>16853.770011513752</v>
      </c>
      <c r="C18" s="24"/>
    </row>
    <row r="19" spans="1:3" ht="12.75" customHeight="1" x14ac:dyDescent="0.2">
      <c r="A19" s="6">
        <v>2009</v>
      </c>
      <c r="B19" s="8">
        <v>13700.506953969771</v>
      </c>
      <c r="C19" s="24"/>
    </row>
    <row r="20" spans="1:3" ht="12.75" customHeight="1" x14ac:dyDescent="0.2">
      <c r="A20" s="6">
        <v>2010</v>
      </c>
      <c r="B20" s="8">
        <v>15708.278534411653</v>
      </c>
      <c r="C20" s="24"/>
    </row>
    <row r="21" spans="1:3" ht="12.75" customHeight="1" x14ac:dyDescent="0.2">
      <c r="A21" s="6">
        <v>2011</v>
      </c>
      <c r="B21" s="8">
        <v>30308.606</v>
      </c>
      <c r="C21" s="24"/>
    </row>
    <row r="22" spans="1:3" ht="12.75" customHeight="1" x14ac:dyDescent="0.2">
      <c r="A22" s="24"/>
      <c r="B22" s="24"/>
      <c r="C22" s="24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H22"/>
  <sheetViews>
    <sheetView workbookViewId="0">
      <selection activeCell="B9" sqref="B9"/>
    </sheetView>
  </sheetViews>
  <sheetFormatPr defaultRowHeight="12.75" customHeight="1" x14ac:dyDescent="0.2"/>
  <cols>
    <col min="1" max="1" width="18.832031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53</v>
      </c>
      <c r="C3" s="24"/>
    </row>
    <row r="4" spans="1:8" ht="12.75" customHeight="1" x14ac:dyDescent="0.2">
      <c r="A4" s="9" t="s">
        <v>3</v>
      </c>
      <c r="B4" s="3" t="s">
        <v>22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32" t="s">
        <v>126</v>
      </c>
      <c r="C10" s="24"/>
    </row>
    <row r="11" spans="1:8" ht="12.75" customHeight="1" x14ac:dyDescent="0.2">
      <c r="A11" s="6">
        <v>2001</v>
      </c>
      <c r="B11" s="8">
        <v>849301.12169387157</v>
      </c>
      <c r="C11" s="24"/>
    </row>
    <row r="12" spans="1:8" ht="12.75" customHeight="1" x14ac:dyDescent="0.2">
      <c r="A12" s="6">
        <v>2002</v>
      </c>
      <c r="B12" s="8">
        <v>811769.14860179031</v>
      </c>
      <c r="C12" s="24"/>
    </row>
    <row r="13" spans="1:8" ht="12.75" customHeight="1" x14ac:dyDescent="0.2">
      <c r="A13" s="6">
        <v>2003</v>
      </c>
      <c r="B13" s="8">
        <v>813023.48174235225</v>
      </c>
      <c r="C13" s="24"/>
    </row>
    <row r="14" spans="1:8" ht="12.75" customHeight="1" x14ac:dyDescent="0.2">
      <c r="A14" s="6">
        <v>2004</v>
      </c>
      <c r="B14" s="8">
        <v>946067.14908895828</v>
      </c>
      <c r="C14" s="24"/>
    </row>
    <row r="15" spans="1:8" ht="12.75" customHeight="1" x14ac:dyDescent="0.2">
      <c r="A15" s="6">
        <v>2005</v>
      </c>
      <c r="B15" s="8">
        <v>852390.51519000041</v>
      </c>
      <c r="C15" s="24"/>
    </row>
    <row r="16" spans="1:8" ht="12.75" customHeight="1" x14ac:dyDescent="0.2">
      <c r="A16" s="6">
        <v>2006</v>
      </c>
      <c r="B16" s="8">
        <v>733752.32284196815</v>
      </c>
      <c r="C16" s="24"/>
    </row>
    <row r="17" spans="1:3" ht="12.75" customHeight="1" x14ac:dyDescent="0.2">
      <c r="A17" s="6">
        <v>2007</v>
      </c>
      <c r="B17" s="8">
        <v>687842.90772890148</v>
      </c>
      <c r="C17" s="24"/>
    </row>
    <row r="18" spans="1:3" ht="12.75" customHeight="1" x14ac:dyDescent="0.2">
      <c r="A18" s="6">
        <v>2008</v>
      </c>
      <c r="B18" s="8">
        <v>732909.28627562022</v>
      </c>
      <c r="C18" s="24"/>
    </row>
    <row r="19" spans="1:3" ht="12.75" customHeight="1" x14ac:dyDescent="0.2">
      <c r="A19" s="6">
        <v>2009</v>
      </c>
      <c r="B19" s="8">
        <v>760321.13979460788</v>
      </c>
      <c r="C19" s="24"/>
    </row>
    <row r="20" spans="1:3" ht="12.75" customHeight="1" x14ac:dyDescent="0.2">
      <c r="A20" s="6">
        <v>2010</v>
      </c>
      <c r="B20" s="8">
        <v>894520.63917256845</v>
      </c>
      <c r="C20" s="24"/>
    </row>
    <row r="21" spans="1:3" ht="12.75" customHeight="1" x14ac:dyDescent="0.2">
      <c r="A21" s="6">
        <v>2011</v>
      </c>
      <c r="B21" s="8">
        <v>1460979.9517599999</v>
      </c>
      <c r="C21" s="24"/>
    </row>
    <row r="22" spans="1:3" ht="12.75" customHeight="1" x14ac:dyDescent="0.2">
      <c r="A22" s="6"/>
      <c r="B22" s="24"/>
      <c r="C22" s="24"/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H22"/>
  <sheetViews>
    <sheetView workbookViewId="0"/>
  </sheetViews>
  <sheetFormatPr defaultRowHeight="12.75" customHeight="1" x14ac:dyDescent="0.2"/>
  <cols>
    <col min="1" max="1" width="18.83203125" style="25" customWidth="1"/>
    <col min="2" max="2" width="16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54</v>
      </c>
      <c r="C3" s="24"/>
    </row>
    <row r="4" spans="1:8" ht="12.75" customHeight="1" x14ac:dyDescent="0.2">
      <c r="A4" s="9" t="s">
        <v>3</v>
      </c>
      <c r="B4" s="3" t="s">
        <v>23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121</v>
      </c>
      <c r="B9" s="11"/>
      <c r="C9" s="24"/>
    </row>
    <row r="10" spans="1:8" ht="24.95" customHeight="1" thickTop="1" x14ac:dyDescent="0.2">
      <c r="A10" s="23"/>
      <c r="B10" s="32" t="s">
        <v>100</v>
      </c>
      <c r="C10" s="24"/>
    </row>
    <row r="11" spans="1:8" ht="12.75" customHeight="1" x14ac:dyDescent="0.2">
      <c r="A11" s="6">
        <v>2001</v>
      </c>
      <c r="B11" s="8">
        <v>347640.47002260335</v>
      </c>
      <c r="C11" s="24"/>
    </row>
    <row r="12" spans="1:8" ht="12.75" customHeight="1" x14ac:dyDescent="0.2">
      <c r="A12" s="6">
        <v>2002</v>
      </c>
      <c r="B12" s="8">
        <v>355353.30380197632</v>
      </c>
      <c r="C12" s="24"/>
    </row>
    <row r="13" spans="1:8" ht="12.75" customHeight="1" x14ac:dyDescent="0.2">
      <c r="A13" s="6">
        <v>2003</v>
      </c>
      <c r="B13" s="8">
        <v>356259.55686387641</v>
      </c>
      <c r="C13" s="24"/>
    </row>
    <row r="14" spans="1:8" ht="12.75" customHeight="1" x14ac:dyDescent="0.2">
      <c r="A14" s="6">
        <v>2004</v>
      </c>
      <c r="B14" s="8">
        <v>321049.10472718655</v>
      </c>
      <c r="C14" s="24"/>
    </row>
    <row r="15" spans="1:8" ht="12.75" customHeight="1" x14ac:dyDescent="0.2">
      <c r="A15" s="6">
        <v>2005</v>
      </c>
      <c r="B15" s="8">
        <v>271162.85195092973</v>
      </c>
      <c r="C15" s="24"/>
    </row>
    <row r="16" spans="1:8" ht="12.75" customHeight="1" x14ac:dyDescent="0.2">
      <c r="A16" s="6">
        <v>2006</v>
      </c>
      <c r="B16" s="8">
        <v>222589.43962118271</v>
      </c>
      <c r="C16" s="24"/>
    </row>
    <row r="17" spans="1:3" ht="12.75" customHeight="1" x14ac:dyDescent="0.2">
      <c r="A17" s="6">
        <v>2007</v>
      </c>
      <c r="B17" s="8">
        <v>201335.5322508651</v>
      </c>
      <c r="C17" s="24"/>
    </row>
    <row r="18" spans="1:3" ht="12.75" customHeight="1" x14ac:dyDescent="0.2">
      <c r="A18" s="6">
        <v>2008</v>
      </c>
      <c r="B18" s="8">
        <v>188758.09622310649</v>
      </c>
      <c r="C18" s="24"/>
    </row>
    <row r="19" spans="1:3" ht="12.75" customHeight="1" x14ac:dyDescent="0.2">
      <c r="A19" s="6">
        <v>2009</v>
      </c>
      <c r="B19" s="8">
        <v>203493.47944990278</v>
      </c>
      <c r="C19" s="24"/>
    </row>
    <row r="20" spans="1:3" ht="12.75" customHeight="1" x14ac:dyDescent="0.2">
      <c r="A20" s="6">
        <v>2010</v>
      </c>
      <c r="B20" s="8">
        <v>195964.64780619071</v>
      </c>
      <c r="C20" s="24"/>
    </row>
    <row r="21" spans="1:3" ht="12.75" customHeight="1" x14ac:dyDescent="0.2">
      <c r="A21" s="6">
        <v>2011</v>
      </c>
      <c r="B21" s="8">
        <v>178090.93265</v>
      </c>
      <c r="C21" s="24"/>
    </row>
    <row r="22" spans="1:3" ht="12.75" customHeight="1" x14ac:dyDescent="0.2">
      <c r="A22" s="24"/>
      <c r="B22" s="24"/>
      <c r="C22" s="24"/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H22"/>
  <sheetViews>
    <sheetView workbookViewId="0"/>
  </sheetViews>
  <sheetFormatPr defaultRowHeight="12.75" customHeight="1" x14ac:dyDescent="0.2"/>
  <cols>
    <col min="1" max="1" width="18.832031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55</v>
      </c>
      <c r="C3" s="24"/>
    </row>
    <row r="4" spans="1:8" ht="12.75" customHeight="1" x14ac:dyDescent="0.2">
      <c r="A4" s="9" t="s">
        <v>3</v>
      </c>
      <c r="B4" s="3" t="s">
        <v>24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32" t="s">
        <v>101</v>
      </c>
      <c r="C10" s="24"/>
    </row>
    <row r="11" spans="1:8" ht="12.75" customHeight="1" x14ac:dyDescent="0.2">
      <c r="A11" s="6">
        <v>2001</v>
      </c>
      <c r="B11" s="8">
        <v>39438.222747362575</v>
      </c>
      <c r="C11" s="24"/>
    </row>
    <row r="12" spans="1:8" ht="12.75" customHeight="1" x14ac:dyDescent="0.2">
      <c r="A12" s="6">
        <v>2002</v>
      </c>
      <c r="B12" s="8">
        <v>21904.15817893987</v>
      </c>
      <c r="C12" s="24"/>
    </row>
    <row r="13" spans="1:8" ht="12.75" customHeight="1" x14ac:dyDescent="0.2">
      <c r="A13" s="6">
        <v>2003</v>
      </c>
      <c r="B13" s="8">
        <v>30386.368967414492</v>
      </c>
      <c r="C13" s="24"/>
    </row>
    <row r="14" spans="1:8" ht="12.75" customHeight="1" x14ac:dyDescent="0.2">
      <c r="A14" s="6">
        <v>2004</v>
      </c>
      <c r="B14" s="8">
        <v>32381.443809986082</v>
      </c>
      <c r="C14" s="24"/>
    </row>
    <row r="15" spans="1:8" ht="12.75" customHeight="1" x14ac:dyDescent="0.2">
      <c r="A15" s="6">
        <v>2005</v>
      </c>
      <c r="B15" s="8">
        <v>25154.23145059546</v>
      </c>
      <c r="C15" s="24"/>
    </row>
    <row r="16" spans="1:8" ht="12.75" customHeight="1" x14ac:dyDescent="0.2">
      <c r="A16" s="6">
        <v>2006</v>
      </c>
      <c r="B16" s="8">
        <v>21770.666950925392</v>
      </c>
      <c r="C16" s="24"/>
    </row>
    <row r="17" spans="1:3" ht="12.75" customHeight="1" x14ac:dyDescent="0.2">
      <c r="A17" s="6">
        <v>2007</v>
      </c>
      <c r="B17" s="8">
        <v>19816.184604213307</v>
      </c>
      <c r="C17" s="24"/>
    </row>
    <row r="18" spans="1:3" ht="12.75" customHeight="1" x14ac:dyDescent="0.2">
      <c r="A18" s="6">
        <v>2008</v>
      </c>
      <c r="B18" s="8">
        <v>24464.617744973159</v>
      </c>
      <c r="C18" s="24"/>
    </row>
    <row r="19" spans="1:3" ht="12.75" customHeight="1" x14ac:dyDescent="0.2">
      <c r="A19" s="6">
        <v>2009</v>
      </c>
      <c r="B19" s="8">
        <v>23751.035049214865</v>
      </c>
      <c r="C19" s="24"/>
    </row>
    <row r="20" spans="1:3" ht="12.75" customHeight="1" x14ac:dyDescent="0.2">
      <c r="A20" s="6">
        <v>2010</v>
      </c>
      <c r="B20" s="8">
        <v>29774.498551830609</v>
      </c>
      <c r="C20" s="24"/>
    </row>
    <row r="21" spans="1:3" ht="12.75" customHeight="1" x14ac:dyDescent="0.2">
      <c r="A21" s="6">
        <v>2011</v>
      </c>
      <c r="B21" s="8">
        <v>35146.735000000001</v>
      </c>
      <c r="C21" s="24"/>
    </row>
    <row r="22" spans="1:3" ht="12.75" customHeight="1" x14ac:dyDescent="0.2">
      <c r="A22" s="24"/>
      <c r="B22" s="24"/>
      <c r="C22" s="24"/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H23"/>
  <sheetViews>
    <sheetView workbookViewId="0"/>
  </sheetViews>
  <sheetFormatPr defaultRowHeight="12.75" customHeight="1" x14ac:dyDescent="0.2"/>
  <cols>
    <col min="1" max="1" width="18.832031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56</v>
      </c>
      <c r="C3" s="24"/>
    </row>
    <row r="4" spans="1:8" ht="12.75" customHeight="1" x14ac:dyDescent="0.2">
      <c r="A4" s="9" t="s">
        <v>3</v>
      </c>
      <c r="B4" s="3" t="s">
        <v>25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32" t="s">
        <v>125</v>
      </c>
      <c r="C10" s="24"/>
    </row>
    <row r="11" spans="1:8" ht="12.75" customHeight="1" x14ac:dyDescent="0.2">
      <c r="A11" s="6">
        <v>2001</v>
      </c>
      <c r="B11" s="8">
        <v>33566.123000371219</v>
      </c>
      <c r="C11" s="24"/>
    </row>
    <row r="12" spans="1:8" ht="12.75" customHeight="1" x14ac:dyDescent="0.2">
      <c r="A12" s="6">
        <v>2002</v>
      </c>
      <c r="B12" s="8">
        <v>40963.561928090945</v>
      </c>
      <c r="C12" s="24"/>
    </row>
    <row r="13" spans="1:8" ht="12.75" customHeight="1" x14ac:dyDescent="0.2">
      <c r="A13" s="6">
        <v>2003</v>
      </c>
      <c r="B13" s="8">
        <v>55841.866369824209</v>
      </c>
      <c r="C13" s="24"/>
    </row>
    <row r="14" spans="1:8" ht="12.75" customHeight="1" x14ac:dyDescent="0.2">
      <c r="A14" s="6">
        <v>2004</v>
      </c>
      <c r="B14" s="8">
        <v>52032.699886162969</v>
      </c>
      <c r="C14" s="24"/>
    </row>
    <row r="15" spans="1:8" ht="12.75" customHeight="1" x14ac:dyDescent="0.2">
      <c r="A15" s="6">
        <v>2005</v>
      </c>
      <c r="B15" s="8">
        <v>36150.838484796652</v>
      </c>
      <c r="C15" s="24"/>
    </row>
    <row r="16" spans="1:8" ht="12.75" customHeight="1" x14ac:dyDescent="0.2">
      <c r="A16" s="6">
        <v>2006</v>
      </c>
      <c r="B16" s="8">
        <v>18054.002191526408</v>
      </c>
      <c r="C16" s="24"/>
    </row>
    <row r="17" spans="1:3" ht="12.75" customHeight="1" x14ac:dyDescent="0.2">
      <c r="A17" s="6">
        <v>2007</v>
      </c>
      <c r="B17" s="8">
        <v>28893.293203888268</v>
      </c>
      <c r="C17" s="24"/>
    </row>
    <row r="18" spans="1:3" ht="12.75" customHeight="1" x14ac:dyDescent="0.2">
      <c r="A18" s="6">
        <v>2008</v>
      </c>
      <c r="B18" s="8">
        <v>40901.30738648941</v>
      </c>
      <c r="C18" s="24"/>
    </row>
    <row r="19" spans="1:3" ht="12.75" customHeight="1" x14ac:dyDescent="0.2">
      <c r="A19" s="6">
        <v>2009</v>
      </c>
      <c r="B19" s="8">
        <v>92986.259566383975</v>
      </c>
      <c r="C19" s="24"/>
    </row>
    <row r="20" spans="1:3" ht="12.75" customHeight="1" x14ac:dyDescent="0.2">
      <c r="A20" s="6">
        <v>2010</v>
      </c>
      <c r="B20" s="8">
        <v>209683.70473491398</v>
      </c>
      <c r="C20" s="24"/>
    </row>
    <row r="21" spans="1:3" ht="12.75" customHeight="1" x14ac:dyDescent="0.2">
      <c r="A21" s="6">
        <v>2011</v>
      </c>
      <c r="B21" s="8">
        <v>416691.90700000001</v>
      </c>
      <c r="C21" s="24"/>
    </row>
    <row r="22" spans="1:3" ht="12.75" customHeight="1" x14ac:dyDescent="0.2">
      <c r="A22" s="24"/>
      <c r="B22" s="5"/>
      <c r="C22" s="24"/>
    </row>
    <row r="23" spans="1:3" ht="12.75" customHeight="1" x14ac:dyDescent="0.2">
      <c r="B23" s="5"/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G22"/>
  <sheetViews>
    <sheetView workbookViewId="0"/>
  </sheetViews>
  <sheetFormatPr defaultRowHeight="12.75" customHeight="1" x14ac:dyDescent="0.2"/>
  <cols>
    <col min="1" max="1" width="18.83203125" style="25" customWidth="1"/>
    <col min="2" max="2" width="17.83203125" style="25" customWidth="1"/>
    <col min="3" max="16384" width="9.33203125" style="25"/>
  </cols>
  <sheetData>
    <row r="1" spans="1:7" ht="12.75" customHeight="1" x14ac:dyDescent="0.2">
      <c r="A1" s="9"/>
      <c r="B1" s="9" t="s">
        <v>10</v>
      </c>
    </row>
    <row r="2" spans="1:7" ht="12.75" customHeight="1" x14ac:dyDescent="0.2">
      <c r="A2" s="9"/>
      <c r="B2" s="9" t="s">
        <v>38</v>
      </c>
      <c r="G2" s="26"/>
    </row>
    <row r="3" spans="1:7" ht="12.75" customHeight="1" x14ac:dyDescent="0.2">
      <c r="A3" s="9"/>
      <c r="B3" s="9" t="s">
        <v>57</v>
      </c>
    </row>
    <row r="4" spans="1:7" ht="12.75" customHeight="1" x14ac:dyDescent="0.2">
      <c r="A4" s="9" t="s">
        <v>3</v>
      </c>
      <c r="B4" s="3" t="s">
        <v>26</v>
      </c>
    </row>
    <row r="5" spans="1:7" ht="12.75" customHeight="1" x14ac:dyDescent="0.2">
      <c r="A5" s="9" t="s">
        <v>4</v>
      </c>
      <c r="B5" s="5"/>
    </row>
    <row r="6" spans="1:7" ht="12.75" customHeight="1" x14ac:dyDescent="0.2">
      <c r="A6" s="9" t="s">
        <v>5</v>
      </c>
      <c r="B6" s="5" t="s">
        <v>117</v>
      </c>
    </row>
    <row r="7" spans="1:7" ht="12.75" customHeight="1" x14ac:dyDescent="0.2">
      <c r="A7" s="9" t="s">
        <v>6</v>
      </c>
      <c r="B7" s="5" t="s">
        <v>98</v>
      </c>
    </row>
    <row r="8" spans="1:7" ht="12.75" customHeight="1" x14ac:dyDescent="0.2">
      <c r="A8" s="9" t="s">
        <v>7</v>
      </c>
      <c r="B8" s="5"/>
    </row>
    <row r="9" spans="1:7" ht="12.75" customHeight="1" thickBot="1" x14ac:dyDescent="0.25">
      <c r="A9" s="7" t="s">
        <v>9</v>
      </c>
      <c r="B9" s="11"/>
    </row>
    <row r="10" spans="1:7" ht="24.95" customHeight="1" thickTop="1" x14ac:dyDescent="0.2">
      <c r="A10" s="23"/>
      <c r="B10" s="32" t="s">
        <v>103</v>
      </c>
    </row>
    <row r="11" spans="1:7" ht="12.75" customHeight="1" x14ac:dyDescent="0.2">
      <c r="A11" s="6">
        <v>2001</v>
      </c>
      <c r="B11" s="8">
        <v>104304.72065840883</v>
      </c>
    </row>
    <row r="12" spans="1:7" ht="12.75" customHeight="1" x14ac:dyDescent="0.2">
      <c r="A12" s="6">
        <v>2002</v>
      </c>
      <c r="B12" s="8">
        <v>77916.775575033957</v>
      </c>
    </row>
    <row r="13" spans="1:7" ht="12.75" customHeight="1" x14ac:dyDescent="0.2">
      <c r="A13" s="6">
        <v>2003</v>
      </c>
      <c r="B13" s="8">
        <v>100539.0773285708</v>
      </c>
    </row>
    <row r="14" spans="1:7" ht="12.75" customHeight="1" x14ac:dyDescent="0.2">
      <c r="A14" s="6">
        <v>2004</v>
      </c>
      <c r="B14" s="8">
        <v>99478.757886668318</v>
      </c>
    </row>
    <row r="15" spans="1:7" ht="12.75" customHeight="1" x14ac:dyDescent="0.2">
      <c r="A15" s="6">
        <v>2005</v>
      </c>
      <c r="B15" s="8">
        <v>103108.62292083878</v>
      </c>
    </row>
    <row r="16" spans="1:7" ht="12.75" customHeight="1" x14ac:dyDescent="0.2">
      <c r="A16" s="6">
        <v>2006</v>
      </c>
      <c r="B16" s="8">
        <v>102735.04863388665</v>
      </c>
    </row>
    <row r="17" spans="1:2" ht="12.75" customHeight="1" x14ac:dyDescent="0.2">
      <c r="A17" s="6">
        <v>2007</v>
      </c>
      <c r="B17" s="8">
        <v>95629.40293002488</v>
      </c>
    </row>
    <row r="18" spans="1:2" ht="12.75" customHeight="1" x14ac:dyDescent="0.2">
      <c r="A18" s="6">
        <v>2008</v>
      </c>
      <c r="B18" s="8">
        <v>90026.586412045479</v>
      </c>
    </row>
    <row r="19" spans="1:2" ht="12.75" customHeight="1" x14ac:dyDescent="0.2">
      <c r="A19" s="6">
        <v>2009</v>
      </c>
      <c r="B19" s="8">
        <v>88696.897197007434</v>
      </c>
    </row>
    <row r="20" spans="1:2" ht="12.75" customHeight="1" x14ac:dyDescent="0.2">
      <c r="A20" s="6">
        <v>2010</v>
      </c>
      <c r="B20" s="8">
        <v>97372.356053126918</v>
      </c>
    </row>
    <row r="21" spans="1:2" ht="12.75" customHeight="1" x14ac:dyDescent="0.2">
      <c r="A21" s="6">
        <v>2011</v>
      </c>
      <c r="B21" s="8">
        <v>104238.94417</v>
      </c>
    </row>
    <row r="22" spans="1:2" ht="12.75" customHeight="1" x14ac:dyDescent="0.2">
      <c r="A22" s="24"/>
      <c r="B22" s="5"/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H22"/>
  <sheetViews>
    <sheetView workbookViewId="0"/>
  </sheetViews>
  <sheetFormatPr defaultRowHeight="12.75" customHeight="1" x14ac:dyDescent="0.2"/>
  <cols>
    <col min="1" max="1" width="18.832031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58</v>
      </c>
      <c r="C3" s="24"/>
    </row>
    <row r="4" spans="1:8" ht="12.75" customHeight="1" x14ac:dyDescent="0.2">
      <c r="A4" s="9" t="s">
        <v>3</v>
      </c>
      <c r="B4" s="3" t="s">
        <v>27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35.1" customHeight="1" thickTop="1" x14ac:dyDescent="0.2">
      <c r="A10" s="23"/>
      <c r="B10" s="32" t="s">
        <v>137</v>
      </c>
      <c r="C10" s="24"/>
    </row>
    <row r="11" spans="1:8" ht="12.75" customHeight="1" x14ac:dyDescent="0.2">
      <c r="A11" s="6">
        <v>2001</v>
      </c>
      <c r="B11" s="8">
        <v>163497.76645405884</v>
      </c>
      <c r="C11" s="24"/>
    </row>
    <row r="12" spans="1:8" ht="12.75" customHeight="1" x14ac:dyDescent="0.2">
      <c r="A12" s="6">
        <v>2002</v>
      </c>
      <c r="B12" s="8">
        <v>160671.17720033915</v>
      </c>
      <c r="C12" s="24"/>
    </row>
    <row r="13" spans="1:8" ht="12.75" customHeight="1" x14ac:dyDescent="0.2">
      <c r="A13" s="6">
        <v>2003</v>
      </c>
      <c r="B13" s="8">
        <v>104785.5450005561</v>
      </c>
      <c r="C13" s="24"/>
    </row>
    <row r="14" spans="1:8" ht="12.75" customHeight="1" x14ac:dyDescent="0.2">
      <c r="A14" s="6">
        <v>2004</v>
      </c>
      <c r="B14" s="8">
        <v>108864.96739893357</v>
      </c>
      <c r="C14" s="24"/>
    </row>
    <row r="15" spans="1:8" ht="12.75" customHeight="1" x14ac:dyDescent="0.2">
      <c r="A15" s="6">
        <v>2005</v>
      </c>
      <c r="B15" s="8">
        <v>113324.61789219755</v>
      </c>
      <c r="C15" s="24"/>
    </row>
    <row r="16" spans="1:8" ht="12.75" customHeight="1" x14ac:dyDescent="0.2">
      <c r="A16" s="6">
        <v>2006</v>
      </c>
      <c r="B16" s="8">
        <v>97021.312378126022</v>
      </c>
      <c r="C16" s="24"/>
    </row>
    <row r="17" spans="1:3" ht="12.75" customHeight="1" x14ac:dyDescent="0.2">
      <c r="A17" s="6">
        <v>2007</v>
      </c>
      <c r="B17" s="8">
        <v>93987.933922502256</v>
      </c>
      <c r="C17" s="24"/>
    </row>
    <row r="18" spans="1:3" ht="12.75" customHeight="1" x14ac:dyDescent="0.2">
      <c r="A18" s="6">
        <v>2008</v>
      </c>
      <c r="B18" s="8">
        <v>127230.23264945573</v>
      </c>
      <c r="C18" s="24"/>
    </row>
    <row r="19" spans="1:3" ht="12.75" customHeight="1" x14ac:dyDescent="0.2">
      <c r="A19" s="6">
        <v>2009</v>
      </c>
      <c r="B19" s="8">
        <v>130352.73779671836</v>
      </c>
      <c r="C19" s="24"/>
    </row>
    <row r="20" spans="1:3" ht="12.75" customHeight="1" x14ac:dyDescent="0.2">
      <c r="A20" s="6">
        <v>2010</v>
      </c>
      <c r="B20" s="8">
        <v>131175.566718824</v>
      </c>
      <c r="C20" s="24"/>
    </row>
    <row r="21" spans="1:3" ht="12.75" customHeight="1" x14ac:dyDescent="0.2">
      <c r="A21" s="6">
        <v>2011</v>
      </c>
      <c r="B21" s="8">
        <v>144000.64656999998</v>
      </c>
      <c r="C21" s="24"/>
    </row>
    <row r="22" spans="1:3" ht="12.75" customHeight="1" x14ac:dyDescent="0.2">
      <c r="A22" s="24"/>
      <c r="B22" s="24"/>
      <c r="C22" s="24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G22"/>
  <sheetViews>
    <sheetView workbookViewId="0"/>
  </sheetViews>
  <sheetFormatPr defaultRowHeight="12.75" customHeight="1" x14ac:dyDescent="0.2"/>
  <cols>
    <col min="1" max="1" width="18.83203125" style="25" customWidth="1"/>
    <col min="2" max="2" width="15.83203125" style="25" customWidth="1"/>
    <col min="3" max="16384" width="9.33203125" style="25"/>
  </cols>
  <sheetData>
    <row r="1" spans="1:7" ht="12.75" customHeight="1" x14ac:dyDescent="0.2">
      <c r="A1" s="9"/>
      <c r="B1" s="9" t="s">
        <v>10</v>
      </c>
    </row>
    <row r="2" spans="1:7" ht="12.75" customHeight="1" x14ac:dyDescent="0.2">
      <c r="A2" s="9"/>
      <c r="B2" s="9" t="s">
        <v>38</v>
      </c>
      <c r="G2" s="26"/>
    </row>
    <row r="3" spans="1:7" ht="12.75" customHeight="1" x14ac:dyDescent="0.2">
      <c r="A3" s="9"/>
      <c r="B3" s="9" t="s">
        <v>59</v>
      </c>
    </row>
    <row r="4" spans="1:7" ht="12.75" customHeight="1" x14ac:dyDescent="0.2">
      <c r="A4" s="9" t="s">
        <v>3</v>
      </c>
      <c r="B4" s="3" t="s">
        <v>28</v>
      </c>
    </row>
    <row r="5" spans="1:7" ht="12.75" customHeight="1" x14ac:dyDescent="0.2">
      <c r="A5" s="9" t="s">
        <v>4</v>
      </c>
      <c r="B5" s="5"/>
    </row>
    <row r="6" spans="1:7" ht="12.75" customHeight="1" x14ac:dyDescent="0.2">
      <c r="A6" s="9" t="s">
        <v>5</v>
      </c>
      <c r="B6" s="5" t="s">
        <v>117</v>
      </c>
    </row>
    <row r="7" spans="1:7" ht="12.75" customHeight="1" x14ac:dyDescent="0.2">
      <c r="A7" s="9" t="s">
        <v>6</v>
      </c>
      <c r="B7" s="5" t="s">
        <v>98</v>
      </c>
    </row>
    <row r="8" spans="1:7" ht="12.75" customHeight="1" x14ac:dyDescent="0.2">
      <c r="A8" s="9" t="s">
        <v>7</v>
      </c>
      <c r="B8" s="5"/>
    </row>
    <row r="9" spans="1:7" ht="12.75" customHeight="1" thickBot="1" x14ac:dyDescent="0.25">
      <c r="A9" s="7" t="s">
        <v>9</v>
      </c>
      <c r="B9" s="11"/>
    </row>
    <row r="10" spans="1:7" ht="24.95" customHeight="1" thickTop="1" x14ac:dyDescent="0.2">
      <c r="A10" s="23"/>
      <c r="B10" s="32" t="s">
        <v>104</v>
      </c>
    </row>
    <row r="11" spans="1:7" ht="12.75" customHeight="1" x14ac:dyDescent="0.2">
      <c r="A11" s="6">
        <v>2001</v>
      </c>
      <c r="B11" s="8">
        <v>52054.731396316332</v>
      </c>
    </row>
    <row r="12" spans="1:7" ht="12.75" customHeight="1" x14ac:dyDescent="0.2">
      <c r="A12" s="6">
        <v>2002</v>
      </c>
      <c r="B12" s="8">
        <v>49660.735508109705</v>
      </c>
    </row>
    <row r="13" spans="1:7" ht="12.75" customHeight="1" x14ac:dyDescent="0.2">
      <c r="A13" s="6">
        <v>2003</v>
      </c>
      <c r="B13" s="8">
        <v>53874.405214558297</v>
      </c>
    </row>
    <row r="14" spans="1:7" ht="12.75" customHeight="1" x14ac:dyDescent="0.2">
      <c r="A14" s="6">
        <v>2004</v>
      </c>
      <c r="B14" s="8">
        <v>164033.48517067989</v>
      </c>
    </row>
    <row r="15" spans="1:7" ht="12.75" customHeight="1" x14ac:dyDescent="0.2">
      <c r="A15" s="6">
        <v>2005</v>
      </c>
      <c r="B15" s="8">
        <v>128793.41620133852</v>
      </c>
    </row>
    <row r="16" spans="1:7" ht="12.75" customHeight="1" x14ac:dyDescent="0.2">
      <c r="A16" s="6">
        <v>2006</v>
      </c>
      <c r="B16" s="8">
        <v>133704.2233120836</v>
      </c>
    </row>
    <row r="17" spans="1:2" ht="12.75" customHeight="1" x14ac:dyDescent="0.2">
      <c r="A17" s="6">
        <v>2007</v>
      </c>
      <c r="B17" s="8">
        <v>139776.3581149723</v>
      </c>
    </row>
    <row r="18" spans="1:2" ht="12.75" customHeight="1" x14ac:dyDescent="0.2">
      <c r="A18" s="6">
        <v>2008</v>
      </c>
      <c r="B18" s="8">
        <v>125846.94989977138</v>
      </c>
    </row>
    <row r="19" spans="1:2" ht="12.75" customHeight="1" x14ac:dyDescent="0.2">
      <c r="A19" s="6">
        <v>2009</v>
      </c>
      <c r="B19" s="8">
        <v>125450.72679800299</v>
      </c>
    </row>
    <row r="20" spans="1:2" ht="12.75" customHeight="1" x14ac:dyDescent="0.2">
      <c r="A20" s="6">
        <v>2010</v>
      </c>
      <c r="B20" s="8">
        <v>149187.54906004563</v>
      </c>
    </row>
    <row r="21" spans="1:2" ht="12.75" customHeight="1" x14ac:dyDescent="0.2">
      <c r="A21" s="6">
        <v>2011</v>
      </c>
      <c r="B21" s="8">
        <v>282130.03279999993</v>
      </c>
    </row>
    <row r="22" spans="1:2" ht="12.75" customHeight="1" x14ac:dyDescent="0.2">
      <c r="A22" s="24"/>
      <c r="B22" s="5"/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H22"/>
  <sheetViews>
    <sheetView workbookViewId="0"/>
  </sheetViews>
  <sheetFormatPr defaultRowHeight="12.75" customHeight="1" x14ac:dyDescent="0.2"/>
  <cols>
    <col min="1" max="1" width="18.83203125" style="25" customWidth="1"/>
    <col min="2" max="2" width="2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60</v>
      </c>
      <c r="C3" s="24"/>
    </row>
    <row r="4" spans="1:8" ht="12.75" customHeight="1" x14ac:dyDescent="0.2">
      <c r="A4" s="9" t="s">
        <v>3</v>
      </c>
      <c r="B4" s="3" t="s">
        <v>29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35.1" customHeight="1" thickTop="1" x14ac:dyDescent="0.2">
      <c r="A10" s="23"/>
      <c r="B10" s="18" t="s">
        <v>127</v>
      </c>
      <c r="C10" s="24"/>
    </row>
    <row r="11" spans="1:8" ht="12.75" customHeight="1" x14ac:dyDescent="0.2">
      <c r="A11" s="6">
        <v>2001</v>
      </c>
      <c r="B11" s="8">
        <v>6758.6514120726588</v>
      </c>
      <c r="C11" s="24"/>
    </row>
    <row r="12" spans="1:8" ht="12.75" customHeight="1" x14ac:dyDescent="0.2">
      <c r="A12" s="6">
        <v>2002</v>
      </c>
      <c r="B12" s="8">
        <v>7032.0710639606868</v>
      </c>
      <c r="C12" s="24"/>
    </row>
    <row r="13" spans="1:8" ht="12.75" customHeight="1" x14ac:dyDescent="0.2">
      <c r="A13" s="6">
        <v>2003</v>
      </c>
      <c r="B13" s="8">
        <v>7408.0208382493565</v>
      </c>
      <c r="C13" s="24"/>
    </row>
    <row r="14" spans="1:8" ht="12.75" customHeight="1" x14ac:dyDescent="0.2">
      <c r="A14" s="6">
        <v>2004</v>
      </c>
      <c r="B14" s="8">
        <v>7449.7627449944684</v>
      </c>
      <c r="C14" s="24"/>
    </row>
    <row r="15" spans="1:8" ht="12.75" customHeight="1" x14ac:dyDescent="0.2">
      <c r="A15" s="6">
        <v>2005</v>
      </c>
      <c r="B15" s="8">
        <v>7558.7935048906884</v>
      </c>
      <c r="C15" s="24"/>
    </row>
    <row r="16" spans="1:8" ht="12.75" customHeight="1" x14ac:dyDescent="0.2">
      <c r="A16" s="6">
        <v>2006</v>
      </c>
      <c r="B16" s="8">
        <v>7622.1424306442259</v>
      </c>
      <c r="C16" s="24"/>
    </row>
    <row r="17" spans="1:3" ht="12.75" customHeight="1" x14ac:dyDescent="0.2">
      <c r="A17" s="6">
        <v>2007</v>
      </c>
      <c r="B17" s="8">
        <v>8312.2130157308911</v>
      </c>
      <c r="C17" s="24"/>
    </row>
    <row r="18" spans="1:3" ht="12.75" customHeight="1" x14ac:dyDescent="0.2">
      <c r="A18" s="6">
        <v>2008</v>
      </c>
      <c r="B18" s="8">
        <v>8008.2215900102901</v>
      </c>
      <c r="C18" s="24"/>
    </row>
    <row r="19" spans="1:3" ht="12.75" customHeight="1" x14ac:dyDescent="0.2">
      <c r="A19" s="6">
        <v>2009</v>
      </c>
      <c r="B19" s="8">
        <v>9407.421854829623</v>
      </c>
      <c r="C19" s="24"/>
    </row>
    <row r="20" spans="1:3" ht="12.75" customHeight="1" x14ac:dyDescent="0.2">
      <c r="A20" s="6">
        <v>2010</v>
      </c>
      <c r="B20" s="8">
        <v>5336.5286340867724</v>
      </c>
      <c r="C20" s="24"/>
    </row>
    <row r="21" spans="1:3" ht="12.75" customHeight="1" x14ac:dyDescent="0.2">
      <c r="A21" s="6">
        <v>2011</v>
      </c>
      <c r="B21" s="8">
        <v>221190.15599999999</v>
      </c>
      <c r="C21" s="24"/>
    </row>
    <row r="22" spans="1:3" ht="12.75" customHeight="1" x14ac:dyDescent="0.2">
      <c r="A22" s="6"/>
      <c r="B22" s="24"/>
      <c r="C22" s="24"/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H22"/>
  <sheetViews>
    <sheetView workbookViewId="0"/>
  </sheetViews>
  <sheetFormatPr defaultRowHeight="12.75" customHeight="1" x14ac:dyDescent="0.2"/>
  <cols>
    <col min="1" max="1" width="18.83203125" style="25" customWidth="1"/>
    <col min="2" max="2" width="17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61</v>
      </c>
      <c r="C3" s="24"/>
    </row>
    <row r="4" spans="1:8" ht="12.75" customHeight="1" x14ac:dyDescent="0.2">
      <c r="A4" s="9" t="s">
        <v>3</v>
      </c>
      <c r="B4" s="3" t="s">
        <v>30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18" t="s">
        <v>106</v>
      </c>
      <c r="C10" s="24"/>
    </row>
    <row r="11" spans="1:8" ht="12.75" customHeight="1" x14ac:dyDescent="0.2">
      <c r="A11" s="6">
        <v>2001</v>
      </c>
      <c r="B11" s="8">
        <v>37287.765001475374</v>
      </c>
      <c r="C11" s="24"/>
    </row>
    <row r="12" spans="1:8" ht="12.75" customHeight="1" x14ac:dyDescent="0.2">
      <c r="A12" s="6">
        <v>2002</v>
      </c>
      <c r="B12" s="8">
        <v>36711.599460866571</v>
      </c>
      <c r="C12" s="24"/>
    </row>
    <row r="13" spans="1:8" ht="12.75" customHeight="1" x14ac:dyDescent="0.2">
      <c r="A13" s="6">
        <v>2003</v>
      </c>
      <c r="B13" s="8">
        <v>39806.197118122836</v>
      </c>
      <c r="C13" s="24"/>
    </row>
    <row r="14" spans="1:8" ht="12.75" customHeight="1" x14ac:dyDescent="0.2">
      <c r="A14" s="6">
        <v>2004</v>
      </c>
      <c r="B14" s="8">
        <v>42238.054880473966</v>
      </c>
      <c r="C14" s="24"/>
    </row>
    <row r="15" spans="1:8" ht="12.75" customHeight="1" x14ac:dyDescent="0.2">
      <c r="A15" s="6">
        <v>2005</v>
      </c>
      <c r="B15" s="8">
        <v>44544.856496138927</v>
      </c>
      <c r="C15" s="24"/>
    </row>
    <row r="16" spans="1:8" ht="12.75" customHeight="1" x14ac:dyDescent="0.2">
      <c r="A16" s="6">
        <v>2006</v>
      </c>
      <c r="B16" s="8">
        <v>31631.10434255498</v>
      </c>
      <c r="C16" s="24"/>
    </row>
    <row r="17" spans="1:3" ht="12.75" customHeight="1" x14ac:dyDescent="0.2">
      <c r="A17" s="6">
        <v>2007</v>
      </c>
      <c r="B17" s="8">
        <v>26501.779289196904</v>
      </c>
      <c r="C17" s="24"/>
    </row>
    <row r="18" spans="1:3" ht="12.75" customHeight="1" x14ac:dyDescent="0.2">
      <c r="A18" s="6">
        <v>2008</v>
      </c>
      <c r="B18" s="8">
        <v>29367.14606313096</v>
      </c>
      <c r="C18" s="24"/>
    </row>
    <row r="19" spans="1:3" ht="12.75" customHeight="1" x14ac:dyDescent="0.2">
      <c r="A19" s="6">
        <v>2009</v>
      </c>
      <c r="B19" s="8">
        <v>27341.447501237108</v>
      </c>
      <c r="C19" s="24"/>
    </row>
    <row r="20" spans="1:3" ht="12.75" customHeight="1" x14ac:dyDescent="0.2">
      <c r="A20" s="6">
        <v>2010</v>
      </c>
      <c r="B20" s="8">
        <v>23574.696343770884</v>
      </c>
      <c r="C20" s="24"/>
    </row>
    <row r="21" spans="1:3" ht="12.75" customHeight="1" x14ac:dyDescent="0.2">
      <c r="A21" s="6">
        <v>2011</v>
      </c>
      <c r="B21" s="8">
        <v>28808.291000000001</v>
      </c>
      <c r="C21" s="24"/>
    </row>
    <row r="22" spans="1:3" ht="12.75" customHeight="1" x14ac:dyDescent="0.2">
      <c r="A22" s="24"/>
      <c r="B22" s="24"/>
      <c r="C22" s="24"/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H22"/>
  <sheetViews>
    <sheetView workbookViewId="0"/>
  </sheetViews>
  <sheetFormatPr defaultRowHeight="12.75" customHeight="1" x14ac:dyDescent="0.2"/>
  <cols>
    <col min="1" max="1" width="18.83203125" style="25" customWidth="1"/>
    <col min="2" max="2" width="17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62</v>
      </c>
      <c r="C3" s="24"/>
    </row>
    <row r="4" spans="1:8" ht="12.75" customHeight="1" x14ac:dyDescent="0.2">
      <c r="A4" s="9" t="s">
        <v>3</v>
      </c>
      <c r="B4" s="3" t="s">
        <v>31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18" t="s">
        <v>136</v>
      </c>
      <c r="C10" s="24"/>
    </row>
    <row r="11" spans="1:8" ht="12.75" customHeight="1" x14ac:dyDescent="0.2">
      <c r="A11" s="6">
        <v>2001</v>
      </c>
      <c r="B11" s="8">
        <v>30561.533500138015</v>
      </c>
      <c r="C11" s="24"/>
    </row>
    <row r="12" spans="1:8" ht="12.75" customHeight="1" x14ac:dyDescent="0.2">
      <c r="A12" s="6">
        <v>2002</v>
      </c>
      <c r="B12" s="8">
        <v>32752.305452832657</v>
      </c>
      <c r="C12" s="24"/>
    </row>
    <row r="13" spans="1:8" ht="12.75" customHeight="1" x14ac:dyDescent="0.2">
      <c r="A13" s="6">
        <v>2003</v>
      </c>
      <c r="B13" s="8">
        <v>26344.835620954764</v>
      </c>
      <c r="C13" s="24"/>
    </row>
    <row r="14" spans="1:8" ht="12.75" customHeight="1" x14ac:dyDescent="0.2">
      <c r="A14" s="6">
        <v>2004</v>
      </c>
      <c r="B14" s="8">
        <v>66914.279600591035</v>
      </c>
      <c r="C14" s="24"/>
    </row>
    <row r="15" spans="1:8" ht="12.75" customHeight="1" x14ac:dyDescent="0.2">
      <c r="A15" s="6">
        <v>2005</v>
      </c>
      <c r="B15" s="8">
        <v>75893.34938867281</v>
      </c>
      <c r="C15" s="24"/>
    </row>
    <row r="16" spans="1:8" ht="12.75" customHeight="1" x14ac:dyDescent="0.2">
      <c r="A16" s="6">
        <v>2006</v>
      </c>
      <c r="B16" s="8">
        <v>53059.750801021481</v>
      </c>
      <c r="C16" s="24"/>
    </row>
    <row r="17" spans="1:3" ht="12.75" customHeight="1" x14ac:dyDescent="0.2">
      <c r="A17" s="6">
        <v>2007</v>
      </c>
      <c r="B17" s="8">
        <v>35756.373551672754</v>
      </c>
      <c r="C17" s="24"/>
    </row>
    <row r="18" spans="1:3" ht="12.75" customHeight="1" x14ac:dyDescent="0.2">
      <c r="A18" s="6">
        <v>2008</v>
      </c>
      <c r="B18" s="8">
        <v>52354.257337975912</v>
      </c>
      <c r="C18" s="24"/>
    </row>
    <row r="19" spans="1:3" ht="12.75" customHeight="1" x14ac:dyDescent="0.2">
      <c r="A19" s="6">
        <v>2009</v>
      </c>
      <c r="B19" s="8">
        <v>28993.655838114693</v>
      </c>
      <c r="C19" s="24"/>
    </row>
    <row r="20" spans="1:3" ht="12.75" customHeight="1" x14ac:dyDescent="0.2">
      <c r="A20" s="6">
        <v>2010</v>
      </c>
      <c r="B20" s="8">
        <v>23465.871946721967</v>
      </c>
      <c r="C20" s="24"/>
    </row>
    <row r="21" spans="1:3" ht="12.75" customHeight="1" x14ac:dyDescent="0.2">
      <c r="A21" s="6">
        <v>2011</v>
      </c>
      <c r="B21" s="8">
        <v>24386.204449999997</v>
      </c>
      <c r="C21" s="24"/>
    </row>
    <row r="22" spans="1:3" ht="12.75" customHeight="1" x14ac:dyDescent="0.2">
      <c r="A22" s="24"/>
      <c r="B22" s="24"/>
      <c r="C22" s="24"/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H23"/>
  <sheetViews>
    <sheetView workbookViewId="0"/>
  </sheetViews>
  <sheetFormatPr defaultRowHeight="12.75" customHeight="1" x14ac:dyDescent="0.2"/>
  <cols>
    <col min="1" max="1" width="18.832031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63</v>
      </c>
      <c r="C3" s="24"/>
    </row>
    <row r="4" spans="1:8" ht="12.75" customHeight="1" x14ac:dyDescent="0.2">
      <c r="A4" s="9" t="s">
        <v>3</v>
      </c>
      <c r="B4" s="3" t="s">
        <v>32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18" t="s">
        <v>108</v>
      </c>
      <c r="C10" s="24"/>
    </row>
    <row r="11" spans="1:8" ht="12.75" customHeight="1" x14ac:dyDescent="0.2">
      <c r="A11" s="6">
        <v>2001</v>
      </c>
      <c r="B11" s="8">
        <v>21158.296184659317</v>
      </c>
      <c r="C11" s="24"/>
    </row>
    <row r="12" spans="1:8" ht="12.75" customHeight="1" x14ac:dyDescent="0.2">
      <c r="A12" s="6">
        <v>2002</v>
      </c>
      <c r="B12" s="8">
        <v>19928.652136399447</v>
      </c>
      <c r="C12" s="24"/>
    </row>
    <row r="13" spans="1:8" ht="12.75" customHeight="1" x14ac:dyDescent="0.2">
      <c r="A13" s="6">
        <v>2003</v>
      </c>
      <c r="B13" s="8">
        <v>24182.814269952189</v>
      </c>
      <c r="C13" s="24"/>
    </row>
    <row r="14" spans="1:8" ht="12.75" customHeight="1" x14ac:dyDescent="0.2">
      <c r="A14" s="6">
        <v>2004</v>
      </c>
      <c r="B14" s="8">
        <v>31417.458450337272</v>
      </c>
      <c r="C14" s="24"/>
    </row>
    <row r="15" spans="1:8" ht="12.75" customHeight="1" x14ac:dyDescent="0.2">
      <c r="A15" s="6">
        <v>2005</v>
      </c>
      <c r="B15" s="8">
        <v>30726.116688471702</v>
      </c>
      <c r="C15" s="24"/>
    </row>
    <row r="16" spans="1:8" ht="12.75" customHeight="1" x14ac:dyDescent="0.2">
      <c r="A16" s="6">
        <v>2006</v>
      </c>
      <c r="B16" s="8">
        <v>29760.912827497261</v>
      </c>
      <c r="C16" s="24"/>
    </row>
    <row r="17" spans="1:3" ht="12.75" customHeight="1" x14ac:dyDescent="0.2">
      <c r="A17" s="6">
        <v>2007</v>
      </c>
      <c r="B17" s="8">
        <v>23759.914139400822</v>
      </c>
      <c r="C17" s="24"/>
    </row>
    <row r="18" spans="1:3" ht="12.75" customHeight="1" x14ac:dyDescent="0.2">
      <c r="A18" s="6">
        <v>2008</v>
      </c>
      <c r="B18" s="8">
        <v>30592.218483188251</v>
      </c>
      <c r="C18" s="24"/>
    </row>
    <row r="19" spans="1:3" ht="12.75" customHeight="1" x14ac:dyDescent="0.2">
      <c r="A19" s="6">
        <v>2009</v>
      </c>
      <c r="B19" s="8">
        <v>27387.423140050465</v>
      </c>
      <c r="C19" s="24"/>
    </row>
    <row r="20" spans="1:3" ht="12.75" customHeight="1" x14ac:dyDescent="0.2">
      <c r="A20" s="6">
        <v>2010</v>
      </c>
      <c r="B20" s="8">
        <v>19452.847630238939</v>
      </c>
      <c r="C20" s="24"/>
    </row>
    <row r="21" spans="1:3" ht="12.75" customHeight="1" x14ac:dyDescent="0.2">
      <c r="A21" s="6">
        <v>2011</v>
      </c>
      <c r="B21" s="8">
        <v>16625</v>
      </c>
      <c r="C21" s="24"/>
    </row>
    <row r="22" spans="1:3" ht="12.75" customHeight="1" x14ac:dyDescent="0.2">
      <c r="A22" s="6"/>
      <c r="B22" s="8"/>
      <c r="C22" s="24"/>
    </row>
    <row r="23" spans="1:3" ht="12.75" customHeight="1" x14ac:dyDescent="0.2">
      <c r="A23" s="6"/>
    </row>
  </sheetData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H22"/>
  <sheetViews>
    <sheetView workbookViewId="0"/>
  </sheetViews>
  <sheetFormatPr defaultRowHeight="12.75" customHeight="1" x14ac:dyDescent="0.2"/>
  <cols>
    <col min="1" max="1" width="18.832031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64</v>
      </c>
      <c r="C3" s="24"/>
    </row>
    <row r="4" spans="1:8" ht="12.75" customHeight="1" x14ac:dyDescent="0.2">
      <c r="A4" s="9" t="s">
        <v>3</v>
      </c>
      <c r="B4" s="3" t="s">
        <v>33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18" t="s">
        <v>109</v>
      </c>
      <c r="C10" s="24"/>
    </row>
    <row r="11" spans="1:8" ht="12.75" customHeight="1" x14ac:dyDescent="0.2">
      <c r="A11" s="6">
        <v>2001</v>
      </c>
      <c r="B11" s="8">
        <v>13032.841316405171</v>
      </c>
      <c r="C11" s="24"/>
    </row>
    <row r="12" spans="1:8" ht="12.75" customHeight="1" x14ac:dyDescent="0.2">
      <c r="A12" s="6">
        <v>2002</v>
      </c>
      <c r="B12" s="8">
        <v>8874.8082952410259</v>
      </c>
      <c r="C12" s="24"/>
    </row>
    <row r="13" spans="1:8" ht="12.75" customHeight="1" x14ac:dyDescent="0.2">
      <c r="A13" s="6">
        <v>2003</v>
      </c>
      <c r="B13" s="8">
        <v>13594.794150272895</v>
      </c>
      <c r="C13" s="24"/>
    </row>
    <row r="14" spans="1:8" ht="12.75" customHeight="1" x14ac:dyDescent="0.2">
      <c r="A14" s="6">
        <v>2004</v>
      </c>
      <c r="B14" s="8">
        <v>20207.134532944077</v>
      </c>
      <c r="C14" s="24"/>
    </row>
    <row r="15" spans="1:8" ht="12.75" customHeight="1" x14ac:dyDescent="0.2">
      <c r="A15" s="6">
        <v>2005</v>
      </c>
      <c r="B15" s="8">
        <v>15972.820211129489</v>
      </c>
      <c r="C15" s="24"/>
    </row>
    <row r="16" spans="1:8" ht="12.75" customHeight="1" x14ac:dyDescent="0.2">
      <c r="A16" s="6">
        <v>2006</v>
      </c>
      <c r="B16" s="8">
        <v>15803.719352519511</v>
      </c>
      <c r="C16" s="24"/>
    </row>
    <row r="17" spans="1:3" ht="12.75" customHeight="1" x14ac:dyDescent="0.2">
      <c r="A17" s="6">
        <v>2007</v>
      </c>
      <c r="B17" s="8">
        <v>14073.92270643403</v>
      </c>
      <c r="C17" s="24"/>
    </row>
    <row r="18" spans="1:3" ht="12.75" customHeight="1" x14ac:dyDescent="0.2">
      <c r="A18" s="6">
        <v>2008</v>
      </c>
      <c r="B18" s="8">
        <v>15359.652485473205</v>
      </c>
      <c r="C18" s="24"/>
    </row>
    <row r="19" spans="1:3" ht="12.75" customHeight="1" x14ac:dyDescent="0.2">
      <c r="A19" s="6">
        <v>2009</v>
      </c>
      <c r="B19" s="8">
        <v>2460.0556031454398</v>
      </c>
      <c r="C19" s="24"/>
    </row>
    <row r="20" spans="1:3" ht="12.75" customHeight="1" x14ac:dyDescent="0.2">
      <c r="A20" s="6">
        <v>2010</v>
      </c>
      <c r="B20" s="8">
        <v>9532.3716928181384</v>
      </c>
      <c r="C20" s="24"/>
    </row>
    <row r="21" spans="1:3" ht="12.75" customHeight="1" x14ac:dyDescent="0.2">
      <c r="A21" s="6">
        <v>2011</v>
      </c>
      <c r="B21" s="8">
        <v>9671.1021200000014</v>
      </c>
      <c r="C21" s="24"/>
    </row>
    <row r="22" spans="1:3" ht="12.75" customHeight="1" x14ac:dyDescent="0.2">
      <c r="A22" s="6"/>
      <c r="B22" s="24"/>
      <c r="C22" s="24"/>
    </row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I22"/>
  <sheetViews>
    <sheetView workbookViewId="0"/>
  </sheetViews>
  <sheetFormatPr defaultRowHeight="12.75" customHeight="1" x14ac:dyDescent="0.2"/>
  <cols>
    <col min="1" max="1" width="18.83203125" style="25" customWidth="1"/>
    <col min="2" max="3" width="15.83203125" style="25" customWidth="1"/>
    <col min="4" max="16384" width="9.33203125" style="25"/>
  </cols>
  <sheetData>
    <row r="1" spans="1:9" ht="12.75" customHeight="1" x14ac:dyDescent="0.2">
      <c r="A1" s="9"/>
      <c r="B1" s="9" t="s">
        <v>10</v>
      </c>
      <c r="C1" s="23"/>
      <c r="D1" s="24"/>
    </row>
    <row r="2" spans="1:9" ht="12.75" customHeight="1" x14ac:dyDescent="0.2">
      <c r="A2" s="9"/>
      <c r="B2" s="9" t="s">
        <v>38</v>
      </c>
      <c r="C2" s="23"/>
      <c r="D2" s="24"/>
      <c r="I2" s="26"/>
    </row>
    <row r="3" spans="1:9" ht="12.75" customHeight="1" x14ac:dyDescent="0.2">
      <c r="A3" s="9"/>
      <c r="B3" s="9" t="s">
        <v>65</v>
      </c>
      <c r="C3" s="27"/>
      <c r="D3" s="24"/>
    </row>
    <row r="4" spans="1:9" ht="12.75" customHeight="1" x14ac:dyDescent="0.2">
      <c r="A4" s="9" t="s">
        <v>3</v>
      </c>
      <c r="B4" s="3" t="s">
        <v>34</v>
      </c>
      <c r="C4" s="28"/>
      <c r="D4" s="24"/>
    </row>
    <row r="5" spans="1:9" ht="12.75" customHeight="1" x14ac:dyDescent="0.2">
      <c r="A5" s="9" t="s">
        <v>4</v>
      </c>
      <c r="B5" s="5"/>
      <c r="C5" s="29"/>
      <c r="D5" s="24"/>
    </row>
    <row r="6" spans="1:9" ht="12.75" customHeight="1" x14ac:dyDescent="0.2">
      <c r="A6" s="9" t="s">
        <v>5</v>
      </c>
      <c r="B6" s="5" t="s">
        <v>117</v>
      </c>
      <c r="C6" s="29"/>
      <c r="D6" s="24"/>
    </row>
    <row r="7" spans="1:9" ht="12.75" customHeight="1" x14ac:dyDescent="0.2">
      <c r="A7" s="9" t="s">
        <v>6</v>
      </c>
      <c r="B7" s="5" t="s">
        <v>98</v>
      </c>
      <c r="C7" s="30"/>
      <c r="D7" s="24"/>
    </row>
    <row r="8" spans="1:9" ht="12.75" customHeight="1" x14ac:dyDescent="0.2">
      <c r="A8" s="9" t="s">
        <v>7</v>
      </c>
      <c r="B8" s="5"/>
      <c r="C8" s="30"/>
      <c r="D8" s="24"/>
    </row>
    <row r="9" spans="1:9" ht="12.75" customHeight="1" thickBot="1" x14ac:dyDescent="0.25">
      <c r="A9" s="7" t="s">
        <v>9</v>
      </c>
      <c r="B9" s="11"/>
      <c r="C9" s="11"/>
      <c r="D9" s="24"/>
    </row>
    <row r="10" spans="1:9" ht="24.95" customHeight="1" thickTop="1" x14ac:dyDescent="0.2">
      <c r="A10" s="23"/>
      <c r="B10" s="4" t="s">
        <v>122</v>
      </c>
      <c r="C10" s="4" t="s">
        <v>123</v>
      </c>
      <c r="D10" s="24"/>
    </row>
    <row r="11" spans="1:9" ht="12.75" customHeight="1" x14ac:dyDescent="0.2">
      <c r="A11" s="6">
        <v>2001</v>
      </c>
      <c r="B11" s="8">
        <v>549117.72796192591</v>
      </c>
      <c r="C11" s="8">
        <v>0</v>
      </c>
      <c r="D11" s="24"/>
    </row>
    <row r="12" spans="1:9" ht="12.75" customHeight="1" x14ac:dyDescent="0.2">
      <c r="A12" s="6">
        <v>2002</v>
      </c>
      <c r="B12" s="8">
        <v>533346.71854327212</v>
      </c>
      <c r="C12" s="8">
        <v>0</v>
      </c>
      <c r="D12" s="24"/>
    </row>
    <row r="13" spans="1:9" ht="12.75" customHeight="1" x14ac:dyDescent="0.2">
      <c r="A13" s="6">
        <v>2003</v>
      </c>
      <c r="B13" s="8">
        <v>486323.2597143068</v>
      </c>
      <c r="C13" s="8">
        <v>0</v>
      </c>
      <c r="D13" s="24"/>
    </row>
    <row r="14" spans="1:9" ht="12.75" customHeight="1" x14ac:dyDescent="0.2">
      <c r="A14" s="6">
        <v>2004</v>
      </c>
      <c r="B14" s="8">
        <v>481508.57139683783</v>
      </c>
      <c r="C14" s="8">
        <v>17973.995689781936</v>
      </c>
      <c r="D14" s="24"/>
    </row>
    <row r="15" spans="1:9" ht="12.75" customHeight="1" x14ac:dyDescent="0.2">
      <c r="A15" s="6">
        <v>2005</v>
      </c>
      <c r="B15" s="8">
        <v>476337.89113443386</v>
      </c>
      <c r="C15" s="8">
        <v>12475.087431101349</v>
      </c>
      <c r="D15" s="24"/>
    </row>
    <row r="16" spans="1:9" ht="12.75" customHeight="1" x14ac:dyDescent="0.2">
      <c r="A16" s="6">
        <v>2006</v>
      </c>
      <c r="B16" s="8">
        <v>392647.84196814348</v>
      </c>
      <c r="C16" s="8">
        <v>10304.201063261755</v>
      </c>
      <c r="D16" s="24"/>
    </row>
    <row r="17" spans="1:4" ht="12.75" customHeight="1" x14ac:dyDescent="0.2">
      <c r="A17" s="6">
        <v>2007</v>
      </c>
      <c r="B17" s="8">
        <v>323629.75654447899</v>
      </c>
      <c r="C17" s="8">
        <v>0</v>
      </c>
      <c r="D17" s="24"/>
    </row>
    <row r="18" spans="1:4" ht="12.75" customHeight="1" x14ac:dyDescent="0.2">
      <c r="A18" s="6">
        <v>2008</v>
      </c>
      <c r="B18" s="8">
        <v>334610.80111377477</v>
      </c>
      <c r="C18" s="8">
        <v>35427.837650971996</v>
      </c>
      <c r="D18" s="24"/>
    </row>
    <row r="19" spans="1:4" ht="12.75" customHeight="1" x14ac:dyDescent="0.2">
      <c r="A19" s="6">
        <v>2009</v>
      </c>
      <c r="B19" s="8">
        <v>268439.02744881308</v>
      </c>
      <c r="C19" s="8">
        <v>95115.44598750642</v>
      </c>
      <c r="D19" s="24"/>
    </row>
    <row r="20" spans="1:4" ht="12.75" customHeight="1" x14ac:dyDescent="0.2">
      <c r="A20" s="6">
        <v>2010</v>
      </c>
      <c r="B20" s="8">
        <v>271379.95034252672</v>
      </c>
      <c r="C20" s="8">
        <v>85030.515731526946</v>
      </c>
      <c r="D20" s="24"/>
    </row>
    <row r="21" spans="1:4" ht="12.75" customHeight="1" x14ac:dyDescent="0.2">
      <c r="A21" s="6">
        <v>2011</v>
      </c>
      <c r="B21" s="8">
        <v>647477.37</v>
      </c>
      <c r="C21" s="8">
        <v>6052.3040000000001</v>
      </c>
      <c r="D21" s="24"/>
    </row>
    <row r="22" spans="1:4" ht="12.75" customHeight="1" x14ac:dyDescent="0.2">
      <c r="A22" s="6"/>
      <c r="B22" s="24"/>
      <c r="C22" s="24"/>
      <c r="D22" s="24"/>
    </row>
  </sheetData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J22"/>
  <sheetViews>
    <sheetView zoomScaleNormal="100" workbookViewId="0"/>
  </sheetViews>
  <sheetFormatPr defaultRowHeight="12.75" customHeight="1" x14ac:dyDescent="0.2"/>
  <cols>
    <col min="1" max="1" width="18.83203125" style="25" customWidth="1"/>
    <col min="2" max="8" width="15.83203125" style="25" customWidth="1"/>
    <col min="9" max="16384" width="9.33203125" style="25"/>
  </cols>
  <sheetData>
    <row r="1" spans="1:10" ht="12.75" customHeight="1" x14ac:dyDescent="0.2">
      <c r="A1" s="9"/>
      <c r="B1" s="9" t="s">
        <v>10</v>
      </c>
      <c r="C1" s="23"/>
      <c r="D1" s="23"/>
      <c r="E1" s="23"/>
      <c r="F1" s="23"/>
      <c r="G1" s="23"/>
      <c r="H1" s="23"/>
      <c r="I1" s="24"/>
    </row>
    <row r="2" spans="1:10" ht="12.75" customHeight="1" x14ac:dyDescent="0.2">
      <c r="A2" s="9"/>
      <c r="B2" s="9" t="s">
        <v>38</v>
      </c>
      <c r="C2" s="23"/>
      <c r="D2" s="23"/>
      <c r="E2" s="23"/>
      <c r="F2" s="23"/>
      <c r="G2" s="23"/>
      <c r="H2" s="23"/>
      <c r="I2" s="24"/>
      <c r="J2" s="26"/>
    </row>
    <row r="3" spans="1:10" ht="12.75" customHeight="1" x14ac:dyDescent="0.2">
      <c r="A3" s="9"/>
      <c r="B3" s="9" t="s">
        <v>66</v>
      </c>
      <c r="C3" s="27"/>
      <c r="D3" s="27"/>
      <c r="E3" s="27"/>
      <c r="F3" s="27"/>
      <c r="G3" s="27"/>
      <c r="H3" s="27"/>
      <c r="I3" s="24"/>
    </row>
    <row r="4" spans="1:10" ht="12.75" customHeight="1" x14ac:dyDescent="0.2">
      <c r="A4" s="9" t="s">
        <v>3</v>
      </c>
      <c r="B4" s="3" t="s">
        <v>35</v>
      </c>
      <c r="C4" s="28"/>
      <c r="D4" s="28"/>
      <c r="E4" s="28"/>
      <c r="F4" s="28"/>
      <c r="G4" s="28"/>
      <c r="H4" s="28"/>
      <c r="I4" s="24"/>
    </row>
    <row r="5" spans="1:10" ht="12.75" customHeight="1" x14ac:dyDescent="0.2">
      <c r="A5" s="9" t="s">
        <v>4</v>
      </c>
      <c r="B5" s="5" t="s">
        <v>124</v>
      </c>
      <c r="C5" s="29"/>
      <c r="D5" s="29"/>
      <c r="E5" s="29"/>
      <c r="F5" s="29"/>
      <c r="G5" s="29"/>
      <c r="H5" s="29"/>
      <c r="I5" s="24"/>
    </row>
    <row r="6" spans="1:10" ht="12.75" customHeight="1" x14ac:dyDescent="0.2">
      <c r="A6" s="9" t="s">
        <v>5</v>
      </c>
      <c r="B6" s="5" t="s">
        <v>117</v>
      </c>
      <c r="C6" s="29"/>
      <c r="D6" s="29"/>
      <c r="E6" s="29"/>
      <c r="F6" s="29"/>
      <c r="G6" s="29"/>
      <c r="H6" s="29"/>
      <c r="I6" s="24"/>
    </row>
    <row r="7" spans="1:10" ht="12.75" customHeight="1" x14ac:dyDescent="0.2">
      <c r="A7" s="9" t="s">
        <v>6</v>
      </c>
      <c r="B7" s="5" t="s">
        <v>8</v>
      </c>
      <c r="C7" s="30"/>
      <c r="D7" s="30"/>
      <c r="E7" s="30"/>
      <c r="F7" s="30"/>
      <c r="G7" s="30"/>
      <c r="H7" s="30"/>
      <c r="I7" s="24"/>
    </row>
    <row r="8" spans="1:10" ht="12.75" customHeight="1" x14ac:dyDescent="0.2">
      <c r="A8" s="9" t="s">
        <v>7</v>
      </c>
      <c r="B8" s="5"/>
      <c r="C8" s="30"/>
      <c r="D8" s="30"/>
      <c r="E8" s="30"/>
      <c r="F8" s="30"/>
      <c r="G8" s="30"/>
      <c r="H8" s="30"/>
      <c r="I8" s="24"/>
    </row>
    <row r="9" spans="1:10" ht="12.75" customHeight="1" thickBot="1" x14ac:dyDescent="0.25">
      <c r="A9" s="7" t="s">
        <v>9</v>
      </c>
      <c r="B9" s="11"/>
      <c r="C9" s="31"/>
      <c r="D9" s="31"/>
      <c r="E9" s="31"/>
      <c r="F9" s="31"/>
      <c r="G9" s="31"/>
      <c r="H9" s="31"/>
      <c r="I9" s="24"/>
    </row>
    <row r="10" spans="1:10" ht="35.1" customHeight="1" thickTop="1" x14ac:dyDescent="0.2">
      <c r="A10" s="23"/>
      <c r="B10" s="18" t="s">
        <v>135</v>
      </c>
      <c r="C10" s="18" t="s">
        <v>134</v>
      </c>
      <c r="D10" s="18" t="s">
        <v>133</v>
      </c>
      <c r="E10" s="18" t="s">
        <v>132</v>
      </c>
      <c r="F10" s="18" t="s">
        <v>131</v>
      </c>
      <c r="G10" s="18" t="s">
        <v>129</v>
      </c>
      <c r="H10" s="18" t="s">
        <v>130</v>
      </c>
      <c r="I10" s="24"/>
    </row>
    <row r="11" spans="1:10" ht="12.75" customHeight="1" x14ac:dyDescent="0.2">
      <c r="A11" s="6">
        <v>2001</v>
      </c>
      <c r="B11" s="8">
        <v>19718.175560244312</v>
      </c>
      <c r="C11" s="8">
        <v>26284.489682240026</v>
      </c>
      <c r="D11" s="8">
        <v>385122.82944269053</v>
      </c>
      <c r="E11" s="8">
        <v>14312.259405092409</v>
      </c>
      <c r="F11" s="8">
        <v>0</v>
      </c>
      <c r="G11" s="8">
        <v>103679.97387165861</v>
      </c>
      <c r="H11" s="8">
        <v>0</v>
      </c>
      <c r="I11" s="24"/>
    </row>
    <row r="12" spans="1:10" ht="12.75" customHeight="1" x14ac:dyDescent="0.2">
      <c r="A12" s="6">
        <v>2002</v>
      </c>
      <c r="B12" s="8">
        <v>32566.895831939084</v>
      </c>
      <c r="C12" s="8">
        <v>20980.761890385271</v>
      </c>
      <c r="D12" s="8">
        <v>376223.80963199167</v>
      </c>
      <c r="E12" s="8">
        <v>10137.745806054696</v>
      </c>
      <c r="F12" s="8">
        <v>0</v>
      </c>
      <c r="G12" s="8">
        <v>93437.50538290132</v>
      </c>
      <c r="H12" s="8">
        <v>0</v>
      </c>
      <c r="I12" s="24"/>
    </row>
    <row r="13" spans="1:10" ht="12.75" customHeight="1" x14ac:dyDescent="0.2">
      <c r="A13" s="6">
        <v>2003</v>
      </c>
      <c r="B13" s="8">
        <v>35188.10228760574</v>
      </c>
      <c r="C13" s="8">
        <v>25507.320065906584</v>
      </c>
      <c r="D13" s="8">
        <v>378641.44744979776</v>
      </c>
      <c r="E13" s="8">
        <v>0</v>
      </c>
      <c r="F13" s="8">
        <v>0</v>
      </c>
      <c r="G13" s="8">
        <v>46986.389910996688</v>
      </c>
      <c r="H13" s="8">
        <v>0</v>
      </c>
      <c r="I13" s="24"/>
    </row>
    <row r="14" spans="1:10" ht="12.75" customHeight="1" x14ac:dyDescent="0.2">
      <c r="A14" s="6">
        <v>2004</v>
      </c>
      <c r="B14" s="8">
        <v>138958.96567671938</v>
      </c>
      <c r="C14" s="8">
        <v>29874.385394482313</v>
      </c>
      <c r="D14" s="8">
        <v>261077.81925636175</v>
      </c>
      <c r="E14" s="8">
        <v>1001.2331066776115</v>
      </c>
      <c r="F14" s="8">
        <v>17973.995689781936</v>
      </c>
      <c r="G14" s="8">
        <v>50596.16796259681</v>
      </c>
      <c r="H14" s="8">
        <v>0</v>
      </c>
      <c r="I14" s="24"/>
    </row>
    <row r="15" spans="1:10" ht="12.75" customHeight="1" x14ac:dyDescent="0.2">
      <c r="A15" s="6">
        <v>2005</v>
      </c>
      <c r="B15" s="8">
        <v>109989.0647888252</v>
      </c>
      <c r="C15" s="8">
        <v>28281.411123451282</v>
      </c>
      <c r="D15" s="8">
        <v>287547.46239571681</v>
      </c>
      <c r="E15" s="8">
        <v>11759.563587740673</v>
      </c>
      <c r="F15" s="8">
        <v>12475.087431101349</v>
      </c>
      <c r="G15" s="8">
        <v>38760.389238699936</v>
      </c>
      <c r="H15" s="8">
        <v>0</v>
      </c>
      <c r="I15" s="24"/>
    </row>
    <row r="16" spans="1:10" ht="12.75" customHeight="1" x14ac:dyDescent="0.2">
      <c r="A16" s="6">
        <v>2006</v>
      </c>
      <c r="B16" s="8">
        <v>103544.05629921972</v>
      </c>
      <c r="C16" s="8">
        <v>33348.305983104408</v>
      </c>
      <c r="D16" s="8">
        <v>215228.8601555427</v>
      </c>
      <c r="E16" s="8">
        <v>8158.1489742696858</v>
      </c>
      <c r="F16" s="8">
        <v>10304.201063261755</v>
      </c>
      <c r="G16" s="8">
        <v>32368.470556006967</v>
      </c>
      <c r="H16" s="8">
        <v>0</v>
      </c>
      <c r="I16" s="24"/>
    </row>
    <row r="17" spans="1:9" ht="12.75" customHeight="1" x14ac:dyDescent="0.2">
      <c r="A17" s="6">
        <v>2007</v>
      </c>
      <c r="B17" s="8">
        <v>91652.632560547077</v>
      </c>
      <c r="C17" s="8">
        <v>39628.809355861529</v>
      </c>
      <c r="D17" s="8">
        <v>163376.43040888049</v>
      </c>
      <c r="E17" s="8">
        <v>3135.051761430193</v>
      </c>
      <c r="F17" s="8">
        <v>0</v>
      </c>
      <c r="G17" s="8">
        <v>25836.832457759661</v>
      </c>
      <c r="H17" s="8">
        <v>0</v>
      </c>
      <c r="I17" s="24"/>
    </row>
    <row r="18" spans="1:9" ht="12.75" customHeight="1" x14ac:dyDescent="0.2">
      <c r="A18" s="6">
        <v>2008</v>
      </c>
      <c r="B18" s="8">
        <v>81150.043692187886</v>
      </c>
      <c r="C18" s="8">
        <v>61876.897300219709</v>
      </c>
      <c r="D18" s="8">
        <v>182855.31334249239</v>
      </c>
      <c r="E18" s="8">
        <v>1611.1493421586895</v>
      </c>
      <c r="F18" s="8">
        <v>20949.51871891426</v>
      </c>
      <c r="G18" s="8">
        <v>7117.3974367160772</v>
      </c>
      <c r="H18" s="8">
        <v>14478.318932057735</v>
      </c>
      <c r="I18" s="24"/>
    </row>
    <row r="19" spans="1:9" ht="12.75" customHeight="1" x14ac:dyDescent="0.2">
      <c r="A19" s="6">
        <v>2009</v>
      </c>
      <c r="B19" s="8">
        <v>76809.264070943871</v>
      </c>
      <c r="C19" s="8">
        <v>61551.841290316261</v>
      </c>
      <c r="D19" s="8">
        <v>111827.39581881875</v>
      </c>
      <c r="E19" s="8">
        <v>4672.9891199137701</v>
      </c>
      <c r="F19" s="8">
        <v>46651.168459763358</v>
      </c>
      <c r="G19" s="8">
        <v>13577.53714882046</v>
      </c>
      <c r="H19" s="8">
        <v>48464.27752774307</v>
      </c>
      <c r="I19" s="24"/>
    </row>
    <row r="20" spans="1:9" ht="12.75" customHeight="1" x14ac:dyDescent="0.2">
      <c r="A20" s="6">
        <v>2010</v>
      </c>
      <c r="B20" s="8">
        <v>67846.028574456825</v>
      </c>
      <c r="C20" s="8">
        <v>69956.605069191966</v>
      </c>
      <c r="D20" s="8">
        <v>87322.183377525886</v>
      </c>
      <c r="E20" s="8">
        <v>6367.3069147715505</v>
      </c>
      <c r="F20" s="8">
        <v>2890.7076555839731</v>
      </c>
      <c r="G20" s="8">
        <v>39887.826406580498</v>
      </c>
      <c r="H20" s="8">
        <v>82139.808075942958</v>
      </c>
      <c r="I20" s="24"/>
    </row>
    <row r="21" spans="1:9" ht="12.75" customHeight="1" x14ac:dyDescent="0.2">
      <c r="A21" s="6">
        <v>2011</v>
      </c>
      <c r="B21" s="8">
        <v>184491.93299999999</v>
      </c>
      <c r="C21" s="8">
        <v>286683.55200000003</v>
      </c>
      <c r="D21" s="8">
        <v>96413.092999999993</v>
      </c>
      <c r="E21" s="8">
        <v>13664.224</v>
      </c>
      <c r="F21" s="8">
        <v>0</v>
      </c>
      <c r="G21" s="8">
        <v>66224.567999999999</v>
      </c>
      <c r="H21" s="8">
        <v>6052.3040000000001</v>
      </c>
      <c r="I21" s="24"/>
    </row>
    <row r="22" spans="1:9" ht="12.75" customHeight="1" x14ac:dyDescent="0.2">
      <c r="A22" s="6"/>
      <c r="B22" s="24"/>
      <c r="C22" s="24"/>
      <c r="D22" s="24"/>
      <c r="E22" s="24"/>
      <c r="F22" s="24"/>
      <c r="G22" s="24"/>
      <c r="H22" s="24"/>
      <c r="I22" s="24"/>
    </row>
  </sheetData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H22"/>
  <sheetViews>
    <sheetView workbookViewId="0"/>
  </sheetViews>
  <sheetFormatPr defaultRowHeight="12.75" customHeight="1" x14ac:dyDescent="0.2"/>
  <cols>
    <col min="1" max="1" width="18.83203125" style="25" customWidth="1"/>
    <col min="2" max="2" width="15.83203125" style="25" customWidth="1"/>
    <col min="3" max="16384" width="9.33203125" style="25"/>
  </cols>
  <sheetData>
    <row r="1" spans="1:8" ht="12.75" customHeight="1" x14ac:dyDescent="0.2">
      <c r="A1" s="9"/>
      <c r="B1" s="9" t="s">
        <v>10</v>
      </c>
      <c r="C1" s="24"/>
    </row>
    <row r="2" spans="1:8" ht="12.75" customHeight="1" x14ac:dyDescent="0.2">
      <c r="A2" s="9"/>
      <c r="B2" s="9" t="s">
        <v>38</v>
      </c>
      <c r="C2" s="24"/>
      <c r="H2" s="26"/>
    </row>
    <row r="3" spans="1:8" ht="12.75" customHeight="1" x14ac:dyDescent="0.2">
      <c r="A3" s="9"/>
      <c r="B3" s="9" t="s">
        <v>67</v>
      </c>
      <c r="C3" s="24"/>
    </row>
    <row r="4" spans="1:8" ht="12.75" customHeight="1" x14ac:dyDescent="0.2">
      <c r="A4" s="9" t="s">
        <v>3</v>
      </c>
      <c r="B4" s="3" t="s">
        <v>36</v>
      </c>
      <c r="C4" s="24"/>
    </row>
    <row r="5" spans="1:8" ht="12.75" customHeight="1" x14ac:dyDescent="0.2">
      <c r="A5" s="9" t="s">
        <v>4</v>
      </c>
      <c r="B5" s="5"/>
      <c r="C5" s="24"/>
    </row>
    <row r="6" spans="1:8" ht="12.75" customHeight="1" x14ac:dyDescent="0.2">
      <c r="A6" s="9" t="s">
        <v>5</v>
      </c>
      <c r="B6" s="5" t="s">
        <v>117</v>
      </c>
      <c r="C6" s="24"/>
    </row>
    <row r="7" spans="1:8" ht="12.75" customHeight="1" x14ac:dyDescent="0.2">
      <c r="A7" s="9" t="s">
        <v>6</v>
      </c>
      <c r="B7" s="5" t="s">
        <v>98</v>
      </c>
      <c r="C7" s="24"/>
    </row>
    <row r="8" spans="1:8" ht="12.75" customHeight="1" x14ac:dyDescent="0.2">
      <c r="A8" s="9" t="s">
        <v>7</v>
      </c>
      <c r="B8" s="5"/>
      <c r="C8" s="24"/>
    </row>
    <row r="9" spans="1:8" ht="12.75" customHeight="1" thickBot="1" x14ac:dyDescent="0.25">
      <c r="A9" s="7" t="s">
        <v>9</v>
      </c>
      <c r="B9" s="11"/>
      <c r="C9" s="24"/>
    </row>
    <row r="10" spans="1:8" ht="24.95" customHeight="1" thickTop="1" x14ac:dyDescent="0.2">
      <c r="A10" s="23"/>
      <c r="B10" s="18" t="s">
        <v>138</v>
      </c>
      <c r="C10" s="24"/>
    </row>
    <row r="11" spans="1:8" ht="12.75" customHeight="1" x14ac:dyDescent="0.2">
      <c r="A11" s="6">
        <v>2001</v>
      </c>
      <c r="B11" s="8">
        <v>10820.337553219639</v>
      </c>
      <c r="C11" s="24"/>
    </row>
    <row r="12" spans="1:8" ht="12.75" customHeight="1" x14ac:dyDescent="0.2">
      <c r="A12" s="6">
        <v>2002</v>
      </c>
      <c r="B12" s="8">
        <v>7394.0475480361647</v>
      </c>
      <c r="C12" s="24"/>
    </row>
    <row r="13" spans="1:8" ht="12.75" customHeight="1" x14ac:dyDescent="0.2">
      <c r="A13" s="6">
        <v>2003</v>
      </c>
      <c r="B13" s="8">
        <v>9131.6356354542113</v>
      </c>
      <c r="C13" s="24"/>
    </row>
    <row r="14" spans="1:8" ht="12.75" customHeight="1" x14ac:dyDescent="0.2">
      <c r="A14" s="6">
        <v>2004</v>
      </c>
      <c r="B14" s="8">
        <v>16241.849534672905</v>
      </c>
      <c r="C14" s="24"/>
    </row>
    <row r="15" spans="1:8" ht="12.75" customHeight="1" x14ac:dyDescent="0.2">
      <c r="A15" s="6">
        <v>2005</v>
      </c>
      <c r="B15" s="8">
        <v>8246.10645433641</v>
      </c>
      <c r="C15" s="24"/>
    </row>
    <row r="16" spans="1:8" ht="12.75" customHeight="1" x14ac:dyDescent="0.2">
      <c r="A16" s="6">
        <v>2006</v>
      </c>
      <c r="B16" s="8">
        <v>12261.95613851809</v>
      </c>
      <c r="C16" s="24"/>
    </row>
    <row r="17" spans="1:3" ht="12.75" customHeight="1" x14ac:dyDescent="0.2">
      <c r="A17" s="6">
        <v>2007</v>
      </c>
      <c r="B17" s="8">
        <v>10520.836231700963</v>
      </c>
      <c r="C17" s="24"/>
    </row>
    <row r="18" spans="1:3" ht="12.75" customHeight="1" x14ac:dyDescent="0.2">
      <c r="A18" s="6">
        <v>2008</v>
      </c>
      <c r="B18" s="8">
        <v>12686.247397280084</v>
      </c>
      <c r="C18" s="24"/>
    </row>
    <row r="19" spans="1:3" ht="12.75" customHeight="1" x14ac:dyDescent="0.2">
      <c r="A19" s="6">
        <v>2009</v>
      </c>
      <c r="B19" s="8">
        <v>7668.903465961147</v>
      </c>
      <c r="C19" s="24"/>
    </row>
    <row r="20" spans="1:3" ht="12.75" customHeight="1" x14ac:dyDescent="0.2">
      <c r="A20" s="6">
        <v>2010</v>
      </c>
      <c r="B20" s="8">
        <v>6427.1576883481957</v>
      </c>
      <c r="C20" s="24"/>
    </row>
    <row r="21" spans="1:3" ht="12.75" customHeight="1" x14ac:dyDescent="0.2">
      <c r="A21" s="6">
        <v>2011</v>
      </c>
      <c r="B21" s="8">
        <v>7736.018</v>
      </c>
      <c r="C21" s="24"/>
    </row>
    <row r="22" spans="1:3" ht="12.75" customHeight="1" x14ac:dyDescent="0.2">
      <c r="A22" s="24"/>
      <c r="B22" s="24"/>
      <c r="C22" s="2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Listi</vt:lpstr>
      <vt:lpstr>v5_m2</vt:lpstr>
      <vt:lpstr>v5_m3</vt:lpstr>
      <vt:lpstr>v5_m4</vt:lpstr>
      <vt:lpstr>v5_m5</vt:lpstr>
      <vt:lpstr>v5_m6</vt:lpstr>
      <vt:lpstr>v5_m7</vt:lpstr>
      <vt:lpstr>v5_m8</vt:lpstr>
      <vt:lpstr>v5_m9</vt:lpstr>
      <vt:lpstr>v5_m10</vt:lpstr>
      <vt:lpstr>v5_m11</vt:lpstr>
      <vt:lpstr>v5_m12</vt:lpstr>
      <vt:lpstr>v5_m13</vt:lpstr>
      <vt:lpstr>v5_m14</vt:lpstr>
      <vt:lpstr>v5_m15</vt:lpstr>
      <vt:lpstr>v5_m16</vt:lpstr>
      <vt:lpstr>v5_m17</vt:lpstr>
      <vt:lpstr>v5_m18</vt:lpstr>
      <vt:lpstr>v5_m19</vt:lpstr>
      <vt:lpstr>v5_m20</vt:lpstr>
      <vt:lpstr>v5_m21</vt:lpstr>
      <vt:lpstr>v5_m22</vt:lpstr>
      <vt:lpstr>v5_m23</vt:lpstr>
      <vt:lpstr>v5_m24</vt:lpstr>
      <vt:lpstr>v5_m25</vt:lpstr>
      <vt:lpstr>v5_m26</vt:lpstr>
      <vt:lpstr>v5_m27</vt:lpstr>
      <vt:lpstr>v5_m28</vt:lpstr>
      <vt:lpstr>v5_m29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2013-10-01T13:06:38Z</dcterms:modified>
</cp:coreProperties>
</file>